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ink/ink1.xml" ContentType="application/inkml+xml"/>
  <Override PartName="/xl/ink/ink2.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defaultThemeVersion="124226"/>
  <mc:AlternateContent xmlns:mc="http://schemas.openxmlformats.org/markup-compatibility/2006">
    <mc:Choice Requires="x15">
      <x15ac:absPath xmlns:x15ac="http://schemas.microsoft.com/office/spreadsheetml/2010/11/ac" url="https://d.docs.live.net/e8f57378b8d9a715/Documents/Escritorio/WILMA/2022/RENDICIÓN DE CUENTAS 2021/"/>
    </mc:Choice>
  </mc:AlternateContent>
  <xr:revisionPtr revIDLastSave="65" documentId="8_{BE399622-A880-42B0-B973-F3B7499CCC12}" xr6:coauthVersionLast="47" xr6:coauthVersionMax="47" xr10:uidLastSave="{367AFC11-361C-4091-B502-9555C272B8CD}"/>
  <bookViews>
    <workbookView xWindow="-108" yWindow="-108" windowWidth="23256" windowHeight="12456" xr2:uid="{00000000-000D-0000-FFFF-FFFF00000000}"/>
  </bookViews>
  <sheets>
    <sheet name="REVISADO FINAL" sheetId="1"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02" i="1" l="1"/>
  <c r="E203" i="1"/>
  <c r="E204" i="1"/>
  <c r="E205" i="1"/>
  <c r="E206" i="1"/>
  <c r="E207" i="1"/>
  <c r="E208" i="1"/>
  <c r="E209" i="1"/>
  <c r="E210" i="1"/>
  <c r="E211" i="1"/>
  <c r="K122" i="1"/>
  <c r="K111" i="1"/>
  <c r="K109" i="1"/>
  <c r="I108" i="1"/>
  <c r="K107" i="1"/>
  <c r="K105" i="1"/>
  <c r="K9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361" authorId="0" shapeId="0" xr:uid="{DD862399-446A-46E3-A461-C468F54187C5}">
      <text>
        <r>
          <rPr>
            <b/>
            <sz val="9"/>
            <color indexed="81"/>
            <rFont val="Tahoma"/>
            <charset val="1"/>
          </rPr>
          <t>User: hace referencia al # de órdenes de catálogo generadas. En el caso de los finalizados no disponemos del valor por dado que ésta Unidad no registra estos pagos</t>
        </r>
      </text>
    </comment>
  </commentList>
</comments>
</file>

<file path=xl/sharedStrings.xml><?xml version="1.0" encoding="utf-8"?>
<sst xmlns="http://schemas.openxmlformats.org/spreadsheetml/2006/main" count="1025" uniqueCount="602">
  <si>
    <t xml:space="preserve">DATOS GENERALES </t>
  </si>
  <si>
    <t>Nombre del Gobierno Autónomo Descentralizado.</t>
  </si>
  <si>
    <t>Período del cual rinde cuentas:</t>
  </si>
  <si>
    <t>FUNCION A LA QUE PERTENECE</t>
  </si>
  <si>
    <t>PONGA SI O NO</t>
  </si>
  <si>
    <t>Función Ejecutiva</t>
  </si>
  <si>
    <t>Función Legislativa</t>
  </si>
  <si>
    <t>Función Judicial</t>
  </si>
  <si>
    <t>Función de Transparencia y Control Social</t>
  </si>
  <si>
    <t>Función Electoral</t>
  </si>
  <si>
    <t>GADS</t>
  </si>
  <si>
    <t>NIVEL DE GOBIERNO:</t>
  </si>
  <si>
    <t>Provincia:</t>
  </si>
  <si>
    <t>Cantonal</t>
  </si>
  <si>
    <t>Parroquial</t>
  </si>
  <si>
    <t>DOMICILIO DE LA INSTITUCIÓN</t>
  </si>
  <si>
    <t>Cantón:</t>
  </si>
  <si>
    <t>Parroquia:</t>
  </si>
  <si>
    <t xml:space="preserve">Cabecera Cantonal: </t>
  </si>
  <si>
    <t>Dirección:</t>
  </si>
  <si>
    <t>Correo electrónico institucional:</t>
  </si>
  <si>
    <t>Página web:</t>
  </si>
  <si>
    <t>Teléfonos:</t>
  </si>
  <si>
    <t>N.- RUC:</t>
  </si>
  <si>
    <t>REPRESENTANTE LEGAL DEL GAD:</t>
  </si>
  <si>
    <t>Nombre del representante legal del GAD:</t>
  </si>
  <si>
    <t>Cargo del representante legal del GAD:</t>
  </si>
  <si>
    <t>Fecha de designación:</t>
  </si>
  <si>
    <t>Correo electrónico:</t>
  </si>
  <si>
    <t>RESPONSABLE  DEL PROCESO DE RENDICION DE CUENTAS:</t>
  </si>
  <si>
    <t>Nombre del responsable:</t>
  </si>
  <si>
    <t>Cargo:</t>
  </si>
  <si>
    <t>RESPONSABLE DEL REGISTRO DEL INFORME DE RENDICION DE CUENTAS EN EL SISTEMA:</t>
  </si>
  <si>
    <t>COBERTURA INSTITUCIONAL (En el caso de contar con administraciones territoriales que manejen fondos).</t>
  </si>
  <si>
    <t>CANTIDAD DE ADMINISTRACIONES TERRITORIALES:</t>
  </si>
  <si>
    <t>NOMBRE</t>
  </si>
  <si>
    <t>COBERTURA</t>
  </si>
  <si>
    <t>CONTENIDOS  ESPECÍFICOS</t>
  </si>
  <si>
    <t>IDENTIFIQUE LAS METAS DEL POA QUE CORRESPONDEN A CADA FUNCION</t>
  </si>
  <si>
    <t>OBSERVACIONES</t>
  </si>
  <si>
    <t xml:space="preserve"> </t>
  </si>
  <si>
    <t>DETALLE PRINCIPALES RESULTADOS OBTENIDOS</t>
  </si>
  <si>
    <t>GÉNERO</t>
  </si>
  <si>
    <t>PARTICIPACIÓN CIUDADANA:</t>
  </si>
  <si>
    <t>SISTEMA DE PARTICIPACIÓN CIUDADANA Art. 304</t>
  </si>
  <si>
    <t>PONGA SI o NO</t>
  </si>
  <si>
    <t>LINK AL MEDIO DE VERIFICACIÓN PUBLICADO EN LA PAG. WEB DE LA INSTITUCIÓN</t>
  </si>
  <si>
    <t>MECANISMOS DE PARTICIPACION CIUDADANA:</t>
  </si>
  <si>
    <t>Audiencia pública</t>
  </si>
  <si>
    <t>Cabildo popular</t>
  </si>
  <si>
    <t>Consejo de planificación local</t>
  </si>
  <si>
    <t>Silla vacía</t>
  </si>
  <si>
    <t>Consejos Consultivos</t>
  </si>
  <si>
    <t>Otros</t>
  </si>
  <si>
    <t>MECANISMOS DE CONTROL SOCIAL:</t>
  </si>
  <si>
    <t>Se refiere a los mecanismos de control social que ha generado la ciudadanía en el período del cual rinden cuentas, respecto de la gestión institucional:</t>
  </si>
  <si>
    <t>Mecanismos de  control social generados por la comunidad</t>
  </si>
  <si>
    <t>NUMERO DE MECANISMOS</t>
  </si>
  <si>
    <t>Veedurías ciudadanas</t>
  </si>
  <si>
    <t>Observatorios ciudadanos</t>
  </si>
  <si>
    <t>Defensorías comunitarias</t>
  </si>
  <si>
    <t>Comités de usuarios de servicios</t>
  </si>
  <si>
    <t xml:space="preserve"> RENDICION DE CUENTAS</t>
  </si>
  <si>
    <t>PROCESO</t>
  </si>
  <si>
    <t>PROCESO DE RENDICIÓN DE CUENTAS</t>
  </si>
  <si>
    <t>PONGA SI O  NO</t>
  </si>
  <si>
    <t>DESCRIBA LA EJECUCIÓN DE ESTE MOMENTO</t>
  </si>
  <si>
    <t>DIFUSION Y COMUNICACIÓN DE LA GESTIÓN INSTITUCIONAL</t>
  </si>
  <si>
    <t>LISTADO DE LOS MEDIOS DE COMUNICACIÓN EN LOS QUE PAUTARON PUBLICIDAD Y PROPAGANDA: ART. 7O Reglamento a la Ley Orgánica de Comunicación</t>
  </si>
  <si>
    <t>MEDIOS DE COMUNICACIÓN</t>
  </si>
  <si>
    <t>No. DE MEDIOS</t>
  </si>
  <si>
    <t>MONTO CONTRATADO</t>
  </si>
  <si>
    <t>CANTIDAD DE ESPACIO PAUTADO Y/O MINUTOS PAUTADOS</t>
  </si>
  <si>
    <t>INDIQUE EL PORCENTAJE DEL PPTO. DEL PAUTAJE QUE SE DESTINO A MEDIOS LOCALES Y REGIONALES</t>
  </si>
  <si>
    <t>PONGA EL PORCENTAJE DEL PPTO. DEL PAUTAJE QUE SE DESTINÓ A MEDIOS NACIONAL</t>
  </si>
  <si>
    <t>Radio:</t>
  </si>
  <si>
    <t xml:space="preserve">Prensa: </t>
  </si>
  <si>
    <t xml:space="preserve">Televisión: </t>
  </si>
  <si>
    <t>Medios digitales:</t>
  </si>
  <si>
    <t>TRANSPARENCIA Y ACCESO A LA INFORMACIÓN DE LA GESTIÓN INSTITUCIONAL Y DE SU RENDICIÓN DE CUENTAS:</t>
  </si>
  <si>
    <t>MECANISMOS ADOPTADOS</t>
  </si>
  <si>
    <t>Publicación en la pág. Web de los contenidos establecidos en el Art. 7 de la LOTAIP</t>
  </si>
  <si>
    <t>Publicación en la pág. Web del Informe de Rendición de Cuentas y sus medios de verificación establecido en el literal m, del Art. 7 de la LOTAIP</t>
  </si>
  <si>
    <t>NO</t>
  </si>
  <si>
    <t>PRESUPUESTO CODIFICADO</t>
  </si>
  <si>
    <t>TOTALES PLANIFICADOS</t>
  </si>
  <si>
    <t>TOTALES CUMPLIDOS</t>
  </si>
  <si>
    <t>TOTAL PRESUPUESTO INSTITUCIONAL</t>
  </si>
  <si>
    <t>GASTO CORRIENTE PLANIFICADO</t>
  </si>
  <si>
    <t>GASTO CORRIENTE EJECUTADO</t>
  </si>
  <si>
    <t>GASTO DE INVERSIÓN PLANIFICADO</t>
  </si>
  <si>
    <t>GASTO DE INVERSIÓN EJECUTADO</t>
  </si>
  <si>
    <t>En el caso de existir obras públicas  (obras de arrastre) de la administración anterior (referida al período del ejercicio fiscal anterior) que se encuentren ejecutando.</t>
  </si>
  <si>
    <t xml:space="preserve">DESCRIPCIÓN DE OBRAS PÚBLICAS </t>
  </si>
  <si>
    <t>VALOR</t>
  </si>
  <si>
    <t>ESTADO ACTUAL</t>
  </si>
  <si>
    <t>Medios de verificación</t>
  </si>
  <si>
    <t>FASES DEL PRESUPUESTO PARTICIPATIVO</t>
  </si>
  <si>
    <t>Monto Planificado</t>
  </si>
  <si>
    <t>Monto Ejecutado</t>
  </si>
  <si>
    <t>Total de presupuesto de la institución</t>
  </si>
  <si>
    <t>Porcentaje de Presupuesto asignado para Presupuestos participativos</t>
  </si>
  <si>
    <t>PROCESOS DE CONTRATACIÓN Y COMPRAS PÚBLICAS DE BIENES Y SERVICIOS</t>
  </si>
  <si>
    <t>TIPO DE CONTRATACIÓN</t>
  </si>
  <si>
    <t xml:space="preserve">ESTADO ACTUAL </t>
  </si>
  <si>
    <t>Adjudicados</t>
  </si>
  <si>
    <t xml:space="preserve">Finalizados </t>
  </si>
  <si>
    <t xml:space="preserve">Número Total </t>
  </si>
  <si>
    <t xml:space="preserve">Valor Total </t>
  </si>
  <si>
    <t>Valor Total</t>
  </si>
  <si>
    <t>Ínfima Cuantía</t>
  </si>
  <si>
    <t>Publicación</t>
  </si>
  <si>
    <t>Licitación</t>
  </si>
  <si>
    <t>Subasta Inversa Electrónica</t>
  </si>
  <si>
    <t>Procesos de Declaratoria de Emergencia</t>
  </si>
  <si>
    <t>Concurso Público</t>
  </si>
  <si>
    <t>Contratación Directa</t>
  </si>
  <si>
    <t>Menor Cuantía</t>
  </si>
  <si>
    <t>Lista corta</t>
  </si>
  <si>
    <t>Producción Nacional</t>
  </si>
  <si>
    <t>Terminación Unilateral</t>
  </si>
  <si>
    <t>Consultoría</t>
  </si>
  <si>
    <t>Régimen Especial</t>
  </si>
  <si>
    <t>Catálogo Electrónico</t>
  </si>
  <si>
    <t>Cotización</t>
  </si>
  <si>
    <t>Ferias Inclusivas</t>
  </si>
  <si>
    <t>Otras</t>
  </si>
  <si>
    <t>VALOR TOTAL</t>
  </si>
  <si>
    <t>INCORPORACION DE RECOMENDACIONES Y DICTAMENES POR PARTE DE LAS ENTIDADES DE LA FUNCIÓN DE TRANSPARENCIA Y CONTROL SOCIAL Y LA PROCURADURIA GENERAL DEL ESTADO:</t>
  </si>
  <si>
    <t>ENTIDAD QUE RECOMIENDA</t>
  </si>
  <si>
    <t>RECOMENDACIONES Y/O DICTAMENES EMANADOS</t>
  </si>
  <si>
    <t>INFORME EL CUMPLIMIENTO DE RECOMENDACIONES Y DICTAMENES</t>
  </si>
  <si>
    <t xml:space="preserve">OBSERVACIONES </t>
  </si>
  <si>
    <t>MEDIOS DE VERIFICACION</t>
  </si>
  <si>
    <t>Eliminar estas filas</t>
  </si>
  <si>
    <t xml:space="preserve">INDICADOR DE LA META POA </t>
  </si>
  <si>
    <t>No. DE META</t>
  </si>
  <si>
    <t>DESCRIPCION</t>
  </si>
  <si>
    <t>RESULTADOS POR META</t>
  </si>
  <si>
    <t>DESCRIPCIÓN DE RESULTADO POA POR META</t>
  </si>
  <si>
    <t>DESCRIBA LA POLÍTICA IMPLEMENTADA</t>
  </si>
  <si>
    <t>Políticas públicas interculturales</t>
  </si>
  <si>
    <t>Políticas públicas de discapacidades</t>
  </si>
  <si>
    <t>Políticas públicas de género</t>
  </si>
  <si>
    <t>Políticas públicas de movilidad humana</t>
  </si>
  <si>
    <t>RESULTADOS DE LA IMPLEMENTACIÓN DE LA SUGERENCIA CIUDADANA</t>
  </si>
  <si>
    <t>SUGERENCIA DE LA COMUNIDAD</t>
  </si>
  <si>
    <t>EJECUCION PROGRAMÁTICA</t>
  </si>
  <si>
    <t>CUMPLIMIENTO DEL PLAN DE SUGERENCIAS CIUDADANAS DEL AÑO ANTERIOR IMPLEMENTADAS EN LA GESTIÓN INSTITUCIONAL</t>
  </si>
  <si>
    <t>PRESUPUESTO EJECUTADO</t>
  </si>
  <si>
    <t>% EJECUCIÓN DEL PRESUPUESTO</t>
  </si>
  <si>
    <t>LINK AL MEDIO DE VERIFICACIÓN</t>
  </si>
  <si>
    <t>CUMPLIMIENTO DE LA EJECUCION PRESUPUESTARIA</t>
  </si>
  <si>
    <t>Se refiere a los mecanismos de participación ciudadana activados en el período del cual rinden cuentas:</t>
  </si>
  <si>
    <t>Instancia de Participación</t>
  </si>
  <si>
    <t>DESCRIBA LOS LOGROS ALCANZADOS EN EL AÑO:</t>
  </si>
  <si>
    <t>ASAMBLEA CIUDADANA</t>
  </si>
  <si>
    <t>Se refiere a La articulación del GAD con la Asamblea ciudadana en la gestión de lo público:</t>
  </si>
  <si>
    <t>FASE 1: Planificación y facilitación del proceso desde la asamblea ciudadana.</t>
  </si>
  <si>
    <t xml:space="preserve">FASE 2: Evaluación de la gestión y redacción del informe de la institución. </t>
  </si>
  <si>
    <t>FASE 3: 
Evaluación ciudadana del informe institucional.</t>
  </si>
  <si>
    <t>FASE 4: Incorporación de la opinión ciudadana, 
retroalimentación y seguimiento.</t>
  </si>
  <si>
    <t>2. La comisión liderada por el GAD llenó el Formulario de Informe de Rendición de Cuentas establecido por el CPCCS.</t>
  </si>
  <si>
    <t>ESPACIOS - MECANISMOS DE  PARTICIPACIÓN CIUDADANA</t>
  </si>
  <si>
    <t>MECANISMOS - ESPACIOS DE PARTICIPACIÓN</t>
  </si>
  <si>
    <t xml:space="preserve">
¿En que fases de la planificación participaron las Asambleas Ciudadanas y cómo?</t>
  </si>
  <si>
    <t>QUÉ OTROS ACTORES PARTICIPARON:</t>
  </si>
  <si>
    <t>Se realizó la definición participativa de prioridades de inversión del año siguiente:</t>
  </si>
  <si>
    <t>CON QUÉ ACTOR SE REALIZÓ:</t>
  </si>
  <si>
    <t xml:space="preserve">SE DISCUTIÓ DESDE: </t>
  </si>
  <si>
    <t>Para la elaboración de los programas, subprogramas y proyectos se incorporó la priorización de la inversión que realizó la población del territorio:</t>
  </si>
  <si>
    <t>Describa los programas y proyectos generados a partir de la priorización participativa de la inversión:</t>
  </si>
  <si>
    <t>% de Avance de la implementación del programa/proyecto
(0-25, 26-50, 51-75 y 76-100)</t>
  </si>
  <si>
    <t>El anteproyecto del presupuesto participativo se presentó al Legislativo del GAD hasta el</t>
  </si>
  <si>
    <t>Una vez que el legislativo aprobó el anteproyecto del presupuesto participativo se dio a conocer a la ciudadanía</t>
  </si>
  <si>
    <t>PONGA SI / NO</t>
  </si>
  <si>
    <t>A TRAVÉS DE QUÉ MEDIO:</t>
  </si>
  <si>
    <t>Descriptivo</t>
  </si>
  <si>
    <t>DESCRIBA LOS OBJETIVOS DEL PLAN DE DESARROLLO DE SU TERRITORIO</t>
  </si>
  <si>
    <t xml:space="preserve">ELIJA TIPO DE COMPETENCIAS EXCLUSIVAS / COMPETENCIAS CONCURRENTES </t>
  </si>
  <si>
    <t>PORCENTAJE DE CUMPLIMIENTO DE GESTION</t>
  </si>
  <si>
    <t>DESCRIPCIÓN DE COMO APORTA EL RESULTADO ALCANZADO AL LOGRO DEL PLAN DE DESARROLLO</t>
  </si>
  <si>
    <t xml:space="preserve">PLAN DE DESARROLLO </t>
  </si>
  <si>
    <t xml:space="preserve">OBJETIVO DEL PLAN DE DESARROLLO </t>
  </si>
  <si>
    <t>PORCENTAJE DE AVANCE ACUMULADO DEL OBJETIVO</t>
  </si>
  <si>
    <t>QUE NO SE AVANZÓ Y POR QUÉ</t>
  </si>
  <si>
    <t>PLAN DE TRABAJO (OFERTA ELECTORAL)</t>
  </si>
  <si>
    <t>DESCRIBA LOS OBJETIVOS / OFERTAS DEL PLAN DE TRABAJO</t>
  </si>
  <si>
    <t>PORCENTAJE DE AVANCE</t>
  </si>
  <si>
    <t>DESCRIBA LOS RESULTADOS ALCANZADOS</t>
  </si>
  <si>
    <t>PORCENTAJE DE AVANCE DE LA IMPLEMENTACIÓN</t>
  </si>
  <si>
    <t>MEDIO DE VERIFICACION</t>
  </si>
  <si>
    <t>Asamblea Ciudadana
Instancia de Participación Ciudadana / Asamblea del Sistema de Participación</t>
  </si>
  <si>
    <t xml:space="preserve">El anteproyecto del presupuesto participativo se dio a conocer del 20 al 31 de octubre: </t>
  </si>
  <si>
    <t xml:space="preserve">IDENTIFIQUE A QUÉ GRUPO DE ATENCIÓN PRIORITARIA: </t>
  </si>
  <si>
    <t xml:space="preserve">
El GAD planificó la gestión  del territorio con la participación de la Asamblea ciudadana SI / NO</t>
  </si>
  <si>
    <t>DESCRIPTIVO</t>
  </si>
  <si>
    <r>
      <t xml:space="preserve">¿Qué actores o grupos ciudadanos están representados en las ASAMBLEA CIUDADANA LOCAL?
</t>
    </r>
    <r>
      <rPr>
        <sz val="10"/>
        <rFont val="Calibri"/>
        <family val="2"/>
        <scheme val="minor"/>
      </rPr>
      <t>Puede seleccionar varios</t>
    </r>
  </si>
  <si>
    <t>REPRESENTACIÓN TERRITORIAL
GRUPOS DE INTERES ESPECÍFICO
GRUPOS DE ATENCIÓN PRIORITARIA
GREMIAL
SOCIO ORGANIZATIVA
UNIDADES BÁSICAS DE PARTICIPACIÓN
GRUPOS ETARIOS
OTROS</t>
  </si>
  <si>
    <t>DESCRIBA LOS LOGROS Y DIFICULTADES EN LA ARTICULACIÓN CON LA ASAMBLEA, EN EL PRESENTE PERIÓDO:</t>
  </si>
  <si>
    <t xml:space="preserve">2. La instancia de participación del territorio / GAD creó el equipo técnico mixto y paritario (ciudadanos y autoridades/técnicos del GAD) que se encargará de organizar y facilitar el proceso. </t>
  </si>
  <si>
    <t>4. El GAD envió el informe de rendición de cuentas institucional a la Instancia de Participación y a la Asamblea Ciudadana.</t>
  </si>
  <si>
    <t>lista de días de anticipación: 
OPCIONES
1 día
2 días
3 días …. Hasta 8 días.</t>
  </si>
  <si>
    <t>3. El equipo técnico mixto y paritario (ciudadanos y autoridades/técnicos del GAD) conformó dos sucomisiones para la implementación del proceso: una liderada por el GAD y una liderada por la ciudadanía / Asamblea Ciudadana.</t>
  </si>
  <si>
    <t>1. El GAD  elaboró un Plan de trabajo para incorporar las sugerencias ciudadanas en su gestión.</t>
  </si>
  <si>
    <t xml:space="preserve">Lista DESPLEGABLE PARA SELECCIONAR VARIAS: 
la Asamblea Ciudadana, al Consejo de Planificación y a la Instancia de Participación
</t>
  </si>
  <si>
    <t>Contratación integral por precio fijo</t>
  </si>
  <si>
    <t>Existe una Asamblea ciudadana de su territorio?</t>
  </si>
  <si>
    <t xml:space="preserve">Solo si contestó SI </t>
  </si>
  <si>
    <t>Solo si contestó SI : 
Se despliega el requerimiento de datos del nombre del representante, mail y teléfono.</t>
  </si>
  <si>
    <t>1. El GAD difundió el Informe de Rendición de Cuentas a través de qué medios.</t>
  </si>
  <si>
    <t>2. El GAD invitó a la deliberación pública y evaluación ciudadana del informe de rendición de cuentas a los actores sociales del Mapeo de Actores que entregó la Asamblea Ciudadana.</t>
  </si>
  <si>
    <t>3. La deliberación pública y evaluación ciudadana del informe institucional se realizó de forma presencial</t>
  </si>
  <si>
    <t>2. El GAD entregó el Plan de trabajo a la Asamblea Ciudadana, al Consejo de Planificación y a la Instancia de Participación para  su monitoreo.</t>
  </si>
  <si>
    <t>COBERTURA TERRITORIAL (En el caso de contar con administraciones territoriales que manejen fondos).</t>
  </si>
  <si>
    <t>COBERTURA GEOGRAFICA</t>
  </si>
  <si>
    <t xml:space="preserve">SI /NO </t>
  </si>
  <si>
    <t>Cuenta con un SISTEMA DE PARTICIPACIÓN CIUDADANA Art. 304 en funcionamiento?</t>
  </si>
  <si>
    <t>DATOS DE LA DELIBERACIÓN PÚBLICA Y EVALUACIÓN CIUDADANA DE RENDICIÓN DE CUENTAS</t>
  </si>
  <si>
    <t>FECHA EN LA QUE SE REALIZÓ LA DELIBERACIÓN PÚBLICA Y EVALUACIÓN CIUDADANA DE RENDICIÓN DE CUENTAS</t>
  </si>
  <si>
    <t>No. DE  PARTICIPANTES</t>
  </si>
  <si>
    <t>GÉNERO (Masculino, Femenino, GLBTI)</t>
  </si>
  <si>
    <t>PUEBLOS Y NACIONALIDADES (Montubios, mestizos, cholo, indígena y afro)</t>
  </si>
  <si>
    <t>ENLISTE LAS DEMANDAS PLANTEADAS POR LA ASAMBLEA CIUDADAN / CIUDADANÍA</t>
  </si>
  <si>
    <t>SE TRANSFORMO EN COMPROMISO EN LA DELIBERACION PÚBLICA DE RENDICION DE CUENTAS SI / NO</t>
  </si>
  <si>
    <t>4. La Asamblea Ciudadana / ciudadanía contó con un tiempo de exposición en la Agenda de la deliberación pública y evaluación ciudadana del Informe de rendición de cuentas del GAD?</t>
  </si>
  <si>
    <t>5. Una vez que  la Asamblea Ciudadana / Ciudadanía presentó sus opiniones, la máxima autoridad del GAD expuso su informe de rendición de cuentas</t>
  </si>
  <si>
    <t xml:space="preserve">7. En la deliberación pública de rendición de cuentas se realizaron mesas de trabajo o comisiones para que los ciudadanos y ciudadanas debatan  y elaboren las recomendaciones para mejorar la gestión del GAD </t>
  </si>
  <si>
    <t>8. La Comisión liderada por la ciudadanía - recogió las sugerencias ciudadanas de cada mesa que se presentaron en Plenaria?</t>
  </si>
  <si>
    <t>9. Los representantes ciudadanos /  Asamblea ciudadana firmaron el acta en la que se recogió las sugerencias ciudadanas que se presentaron en la Plenaria.</t>
  </si>
  <si>
    <t>% DE EJECUCIÓN PRESUPUESTARIA</t>
  </si>
  <si>
    <t>ESTADO DE OBRAS PÚBLICAS DE ADMINISTRACIONES ANTERIORES:</t>
  </si>
  <si>
    <t xml:space="preserve">PRESUPUESTO PARTICIPATIVO: </t>
  </si>
  <si>
    <t>Cuenta con presupuesto participativo? SI / NO</t>
  </si>
  <si>
    <t>Presupuesto total asignado al Presupuesto asignado para Presupuestos participativos</t>
  </si>
  <si>
    <t>TIPO</t>
  </si>
  <si>
    <t>BIEN</t>
  </si>
  <si>
    <t xml:space="preserve">INFORMACIÓN REFERENTE A LA ENAJENACIÓN, DONACIÓN Y EXPROPIACIÓN DE BIENES: </t>
  </si>
  <si>
    <t xml:space="preserve">DESCRIBA LOS PROGRAMAS / PROYECTOS RELACIONADOS CON EL OBJETIVO DEL PLAN DE TRABAJO </t>
  </si>
  <si>
    <t>¿Está normado el sistema de participación por medio de una Ordenanza/ Resolución?</t>
  </si>
  <si>
    <t>¿Participó la ciudadanía en la elaboración de esta Ordenanza / Resolución?</t>
  </si>
  <si>
    <t>¿La Ordenanza / Resolución fue difundida y socializada a la ciudadanía?</t>
  </si>
  <si>
    <t>¿La Ordenanza / Resolución tiene reglamentos que norman los procedimientos referidos en la misma?</t>
  </si>
  <si>
    <t xml:space="preserve">¿Se  implementó en este periodo  el sistema de participación de acuerdo a la Ordenanza / Resolución y Reglamento? </t>
  </si>
  <si>
    <t>DESCRIBA LAS SUGERENCIAS CIUDADANAS PLANTEADAS A LA GESTIÓN DEL GAD EN LA DELIBERACIÓN PÚBLICA Y EVALUACIÓN CIUDADANA:</t>
  </si>
  <si>
    <t>FORMULARIO DE INFORME DE RENDICION DE CUENTAS PARA 
GOBIERNO AUTÓNOMO DESCENTRALIZADO PROVINCIAL, MUNICIPAL Y PARROQUIAL</t>
  </si>
  <si>
    <t>QUÉ ACTORES PARTICIPARON: (sectores, entidades, organizaciones, OTROS)</t>
  </si>
  <si>
    <t>Políticas públicas intergeneracionales</t>
  </si>
  <si>
    <t>IMPLEMENTACIÓN DE POLÍTICAS PÚBLICAS GRUPOS DE ATENCIÓN PRIORITARIA: PRESUPUESTO</t>
  </si>
  <si>
    <t>DESCRIBA LAS COMPETENCIAS CONCURRENTES</t>
  </si>
  <si>
    <t>SI / NO</t>
  </si>
  <si>
    <t xml:space="preserve">SE ASIGNÓ UN PORCENTAJE DE LOS INGRESOS TRIBUTARIOS DEL GAD A LOS GRUPOS DE ATENCIÓN PRIORITARIA: 
</t>
  </si>
  <si>
    <t>QUÉ PORCENTAJE SE ASIGNÓ A LOS DISTINTOS  GRUPOS:</t>
  </si>
  <si>
    <t xml:space="preserve">
PONGA SI O NO</t>
  </si>
  <si>
    <t>NÚMERO DE MECANISMOS IMPLEMENTADOS:</t>
  </si>
  <si>
    <t>Acta de la deliberación pública firmada por los delegados de la Asamblea / ciudadanía  y del GAD.</t>
  </si>
  <si>
    <t>Indique el % del presupuesto total</t>
  </si>
  <si>
    <t>ASAMBLEA CIUDADANA LOCAL (definición extraída de la LOPC, art. 65)</t>
  </si>
  <si>
    <t>Provincial:</t>
  </si>
  <si>
    <t>DESCRIPCIÓN DE RESULTADO POA POR META /  PROGRAMA O PROYECTO</t>
  </si>
  <si>
    <r>
      <rPr>
        <b/>
        <sz val="10"/>
        <rFont val="Calibri"/>
        <family val="2"/>
        <scheme val="minor"/>
      </rPr>
      <t xml:space="preserve">A que actores se le presentó: 
</t>
    </r>
    <r>
      <rPr>
        <sz val="10"/>
        <rFont val="Calibri"/>
        <family val="2"/>
        <scheme val="minor"/>
      </rPr>
      <t>Asamblea Ciudadana
Instancia de Participación Ciudadana
/ Asamblea del Sistema de Participación</t>
    </r>
  </si>
  <si>
    <t>1. La Ciudadanía / Asamblea Local Ciudadana presentó la Matriz de Consulta Ciudadana sobre los que desea ser informada.</t>
  </si>
  <si>
    <t>IMPLEMENTACIÓN DE POLÍTICAS PÚBLICAS 
PARA LA IGUALDAD</t>
  </si>
  <si>
    <t>IMPLEMENTACIÓN DE POLÍTICAS PÚBLICAS PARA LA IGUALDAD:</t>
  </si>
  <si>
    <t>Construcción del plan maestro de agua potable y alcantarillado</t>
  </si>
  <si>
    <t>Investigaciones profesionales y análisis de laboratorio</t>
  </si>
  <si>
    <t>Formación de plantaciones</t>
  </si>
  <si>
    <t>Mantenimiento de parques y jardines del cantón</t>
  </si>
  <si>
    <t>Reconformación y ampliación de vías, adoquinamientos, asfaltado y reparaciones.</t>
  </si>
  <si>
    <t>Varias obras de urbanización y ornato</t>
  </si>
  <si>
    <t>Adecentamiento de espacios públicos urbanos y rurales</t>
  </si>
  <si>
    <t>Fomentar y potenciar áreas turísticas, parque la independencia</t>
  </si>
  <si>
    <t>Reparacione emergentes en zonas de riesgo época invernal</t>
  </si>
  <si>
    <t>Adecentamiento de espacios públicos en parroquias</t>
  </si>
  <si>
    <t>si</t>
  </si>
  <si>
    <t>0-25%</t>
  </si>
  <si>
    <t>51-75%</t>
  </si>
  <si>
    <t>26-50%</t>
  </si>
  <si>
    <t>76-100%</t>
  </si>
  <si>
    <t>pagina web</t>
  </si>
  <si>
    <t>Municipal de Zaruma</t>
  </si>
  <si>
    <t>2018-2019</t>
  </si>
  <si>
    <t>EL ORO</t>
  </si>
  <si>
    <t>ZARUMA</t>
  </si>
  <si>
    <t>PLAZA DE LA INDEPENDENCIA</t>
  </si>
  <si>
    <t>municipiodezaruma@hotmail.com</t>
  </si>
  <si>
    <t>https://www.zaruma.gob.ec/</t>
  </si>
  <si>
    <t>JHANSY MANUEL LOPEZ JUMBO</t>
  </si>
  <si>
    <t>ALCALDE</t>
  </si>
  <si>
    <t>AB. DARWIN MENDEZ BÉLTRAN</t>
  </si>
  <si>
    <t>PROCURADOR SINDICO MUNICIPAL</t>
  </si>
  <si>
    <t>procuradorsz@gmail.com</t>
  </si>
  <si>
    <t>AB. WILMA BRAVO GARCÍA</t>
  </si>
  <si>
    <t>ASISTENTE JURÍDICO</t>
  </si>
  <si>
    <t>asistentejuridicogadzaruma@gmail.com</t>
  </si>
  <si>
    <t xml:space="preserve">
 52779.73</t>
  </si>
  <si>
    <t xml:space="preserve">Personas adultas mayores     
Personas adultas mayores con  discapacidad. 
Niñas, niños y adolescentes
Jóvenes Erradocaion del Trabajo infantil 
Personas con discapacidad : Atencion en el Hogar y la Comunidad 
 Niño y Niñas de la Primera Infancia </t>
  </si>
  <si>
    <t xml:space="preserve">
3,61 %
5.56%
50,09%
19,82%
20,92%
</t>
  </si>
  <si>
    <r>
      <t xml:space="preserve"> CONVENIO DE COOPERACIÓN TÉCNICO ECONÓMICANo.AM-07-07D04-13453-D ENTRE EL
MINISTERIO DE INCLUSIÓN ECONÓMICA Y SOCIAL - MIES Y GOBIERNO AUTONOMO
DESCENTRALIZADO MUNICIPAL DE ZARUMA GAD MUNICIPAL DE ZARUMA (GAD) PARA LA
IMPLEMENTACION DE SERVICIOS DE PERSONAS ADULTOS MAYORES -MMA EN LA
MODALIDAD ATENCIÓN DOMICILIARIA
CONVENIO DE COOPERACION TECNICO ECONOMICA No.AM-07-07D04-13358-D ENTRE EL
MINISTERIO DE INCLUSION ECONOMICA Y SOCIAL - MIES Y GOBIERNO AUTONOMO
DESCENTRALIZADO MUNICIPAL DE ZARUMA GAD MUNICIPAL DE ZARUMA (GAD) PARA LA
IMPLEMENTACION DE SERVICIOS DE PERSONAS ADULTOS MAYORES -MMA EN LA
MODALWAD ATENCION DOMICILIARIA-PERSONAS CON DISCAPACIDAD_PAM
CONVENIO DDEE COOPERACIÓN TÉCNICO ECONÓMICA No.PE-07-07D04-12634-D ENTRE EL
MINISTERIO DE INCLUSIÓN ECONÓMICA Y SOCIAL - MIES Y GOBIERNO AUTONOMO
DESCENTRALIZADO MUNICIPAL DE ZARUMA GAD MUNICIPAL DE ZARUMA (GAD) PARA LA
IMPLEMENTACION DE SERVICIOS DE PROTECCION ESPECIAL EN LA MODALIDAD
ERRADICACIÓN PROGRESIVA DEL TRABAJO INFANTIL
CONVENIO DE COOPERACIÓN TÉCNICO ECONÓMICA </t>
    </r>
    <r>
      <rPr>
        <sz val="10"/>
        <color rgb="FFFF0000"/>
        <rFont val="Calibri"/>
        <family val="2"/>
        <scheme val="minor"/>
      </rPr>
      <t>No.PD-07-07D04-13264-D</t>
    </r>
    <r>
      <rPr>
        <sz val="10"/>
        <rFont val="Calibri"/>
        <family val="2"/>
        <scheme val="minor"/>
      </rPr>
      <t>. ENTRE EL
MINISTERIO DE INCLUSIÓN ECONÓMICA Y SOCIAL - MIES Y GOBIERNO AUTONOMO
DESCENTRALIZADO MUNICIPAL DE ZARUMA GAD MUNICIPAL DE ZARUMA (GAD) PARA LA
IMPLEMENTACION DE SERVICIOS DE PERSONAS CON DISCAPACIDAD EN LA MODALIDAD
ATENCIÓN EN EL HOGAR Y LA COMUNIDAD
ENERO/OCTUBRECONVENIO DE COOPERACIÓN TÉCNICO ECONÓMICA No.DI-07-07D04-13330-D  ENTRE EL
MINISTERIO DE INCLUSIÓN ECONÓMICA Y SOCIAL - MIES Y GOBIERNO AUTONOMO
DESCENTRALIZADO MUNICIPAL DE ZARUMA GAD MUNICIPAL DE ZARUMA (GAD) PARA LA
IMPLEMENTACION DE SERVICIOS DE DESARROLLO INFANTIL INTEGRAL EN LA
MODALIDAD CENTRO DE DESARROLLO INFANTIL–CDI–MIES(DIRECTOS - CONVENIOS) ---ADENDA NOVIEMBRE/DICIEMBRE-CONVENIO MODIFICATORIO AL CONVENIO DE COOPERACIÓN TÉCNICO ECONÓMICA No. DI-07-07D04-13330-D S</t>
    </r>
  </si>
  <si>
    <r>
      <t xml:space="preserve">              </t>
    </r>
    <r>
      <rPr>
        <sz val="12"/>
        <rFont val="Calibri"/>
        <family val="2"/>
        <scheme val="minor"/>
      </rPr>
      <t xml:space="preserve">    SI</t>
    </r>
  </si>
  <si>
    <t>www.zaruma.gob.ec</t>
  </si>
  <si>
    <t xml:space="preserve">                   SI</t>
  </si>
  <si>
    <t>Describa los resultados alcanzados por el Sistema de Participación: SE HA LOGRADO VARIAS ASAMBLEAS Y TRABAJO EN CONJUNTO CON EL GAD MUNICIPAL DE ZARUMA.</t>
  </si>
  <si>
    <t>SI</t>
  </si>
  <si>
    <t>DOS</t>
  </si>
  <si>
    <t xml:space="preserve"> CAMARA DE COMERCIO, REPRESENTANTE DE BARRIOS Y REPRESENTANTE CIUDADANÍA</t>
  </si>
  <si>
    <t xml:space="preserve"> SE ACORDO OBJETIVOS POSITIVOS EN CUANTO A LA ECONOMIA DEL CANTON.</t>
  </si>
  <si>
    <t>ALCALDE, VARIOS TECNICOS DEL GAD MUNICIPAL DIRECTORES, REPRESENTANTES DE LA CIUDADANIA, UN CONCEJAL PRESIDENTE DE LA COMISION DE PLANIFICACION Y PRESUPUESTO.</t>
  </si>
  <si>
    <t>SE HA LOGRADO VARIAS METAS EN CUANTO AL PLAN DE DESARROLLO Y ORDENAMIENTO TERRITORIAL Y SUS ACTUALIZACIONES</t>
  </si>
  <si>
    <t xml:space="preserve">                              SI</t>
  </si>
  <si>
    <t>SI SE HA LOGRADO VARIAS ASAMBLEAS Y OBTENER ACUERDOS Y APROBACIONES REFERENTE A LA GESTION DEL TERRITORIO.</t>
  </si>
  <si>
    <t>UNO</t>
  </si>
  <si>
    <t>7056 espacios pautados</t>
  </si>
  <si>
    <t>https://zaruma.gob.ec/</t>
  </si>
  <si>
    <t>https://www.zaruma.gob.ec/rendicion/Rendici%C3%B3n+de+Cuentas+2020</t>
  </si>
  <si>
    <t>N/A</t>
  </si>
  <si>
    <t>https://www.compraspublicas.gob.ec/ProcesoContratacion/compras/EP/home.cpe</t>
  </si>
  <si>
    <t>Se garantiza el libre ejercicio de sus derechos.</t>
  </si>
  <si>
    <t xml:space="preserve">SI </t>
  </si>
  <si>
    <t>Atención prioritaria dirigida a grupos  vulnerables:
-IMPLEMENTACION DE SERVICIOS DE PERSONAS ADULTOS MAYORES -MMA EN LA
MODALIDAD ATENCIÓN DOMICILIARIA
-IMPLEMENTACION DE SERVICIOS DE PERSONAS ADULTOS MAYORES -MMA EN LA
MODALIDAD ATENCION DOMICILIARIA-PERSONAS CON DISCAPACIDAD_PAM
-IMPLEMENTACION DE SERVICIOS DE PROTECCION ESPECIAL EN LA MODALIDAD
ERRADICACIÓN PROGRESIVA DEL TRABAJO INFANTIL
-IMPLEMENTACION DE SERVICIOS DE PERSONAS CON DISCAPACIDAD EN LA MODALIDAD ATENCIÓN EN EL HOGAR Y LA COMUNIDAD
-IMPLEMENTACION DE SERVICIOS DE DESARROLLO INFANTIL INTEGRAL EN LA
MODALIDAD CENTRO DE DESARROLLO INFANTIL–CDI, para la eliminación de la exclusión social, cultural, étnica, racial, política garantizando sus derechos humanos en todo el ciclo de vida.</t>
  </si>
  <si>
    <t>286 usuarios y sus familias son sensibilizados:
Mendiante talleres sobre la interculturalidad e inclusión.
25 actores sociales sensibilizados:
Mesa de concertación sobre derechos humanos, no divulgación de imágenes sensibles en todo el ciclo de vida. 
Campañas informativas</t>
  </si>
  <si>
    <t>ATENCIÓN A PERSONAS VULNERABLES:
IMPLEMENTACION DE SERVICIOS DE PERSONAS ADULTOS MAYORES -MMA EN LA
MODALIDAD ATENCIÓN DOMICILIARIA
-IMPLEMENTACION DE SERVICIOS DE PERSONAS ADULTOS MAYORES -MMA EN LA
MODALIDAD ATENCION DOMICILIARIA-PERSONAS CON DISCAPACIDAD_PAM
IMPLEMENTACION DE SERVICIOS DE PROTECCION ESPECIAL EN LA MODALIDAD
ERRADICACIÓN PROGRESIVA DEL TRABAJO INFANTIL
-IMPLEMENTACION DE SERVICIOS DE DESARROLLO INFANTIL INTEGRAL EN LA
MODALIDAD CENTRO DE DESARROLLO INFANTIL–CDI</t>
  </si>
  <si>
    <t>Atención, alimentación, cuidados y protección en la primera infancia a través de 4 educadoras y personal de apoyo.
Talleres de promoción y sensabilización sobre buen trato, derechos, inclusión y cuidados del adulto mayor.
Gestión interinstitucional para el cumplimiento de los derechos en: salud, familiares y sociales.
Atención biopsicosocial, a través de profesionales de psicología al adulto mayor.
Erradicación progresiva del trabajo infantil:
Psicoeducación familiar en responsabilidades, buen trato, afectividad, a trav{és de un equipo multidisciplinario.
Articulación con distintas instituciones para cumplimiento de derechos en salud y educación.</t>
  </si>
  <si>
    <t>IMPLEMENTACION DE SERVICIOS DE PERSONAS CON DISCAPACIDAD EN LA MODALIDAD ATENCIÓN EN EL HOGAR Y LA COMUNIDAD</t>
  </si>
  <si>
    <t>90 usuarios son visitados en sus domicilios para potenciar el desarrollo de su autonomía física, social, emocional, mediante técnicas individualizadas enfocadas en las necesidades de los usuarios.
Articulación con distintas instituciones para cumplimiento de derechos.
Gestión interinstitucional para el cumplimiento de los derechos en: salud, familiares y sociales.
Mesa de concertación intersectorial para el desarrollo de lazos comunitarios para la eliminación de barreras.
Sensibilización a usuarios y familias en temáticas de salud, afectividad, nutrición, con la finalidad de mejorar la calidad de vida.</t>
  </si>
  <si>
    <t>ATENCIÓN A MUJERES DEL CANTÓN</t>
  </si>
  <si>
    <t xml:space="preserve">120 mujeres son sensibilizadas sobre la violencia, ciclos de violencia, prevención, rutas y protocolos de ciclos de violencia, a través de foros, talleres, caminatas, encuentros, conversatorios.
</t>
  </si>
  <si>
    <t>ATENCIÓN A CIUDADANOS EN SITUACIÓN DE MIGRANTES</t>
  </si>
  <si>
    <t>Se fortalece la protección de los derechos de ciudadanos extranjeros defendiendo su diversidad, integración y convivencia y garantizando sus derechos.</t>
  </si>
  <si>
    <t>disminución presupuestaria por emergencia sanitaria en 2020</t>
  </si>
  <si>
    <r>
      <rPr>
        <b/>
        <sz val="9"/>
        <color theme="1"/>
        <rFont val="Century Gothic"/>
        <family val="2"/>
      </rPr>
      <t>Objetivo 01:</t>
    </r>
    <r>
      <rPr>
        <sz val="9"/>
        <color theme="1"/>
        <rFont val="Century Gothic"/>
        <family val="2"/>
      </rPr>
      <t xml:space="preserve"> Respetar los derechos humanos protegiendo y promoviendo  la igualdad entre géneros, las libertades fundamentales de las personas, el empoderamiento de las mujeres, niñas y todos los grupos vulnerables</t>
    </r>
  </si>
  <si>
    <t>EXCLUSIVA</t>
  </si>
  <si>
    <r>
      <rPr>
        <b/>
        <sz val="9"/>
        <color theme="1"/>
        <rFont val="Century Gothic"/>
        <family val="2"/>
      </rPr>
      <t xml:space="preserve">COOTAD / Artículo 55, Literal a. </t>
    </r>
    <r>
      <rPr>
        <sz val="9"/>
        <color theme="1"/>
        <rFont val="Century Gothic"/>
        <family val="2"/>
      </rPr>
      <t xml:space="preserve">Planificar, junto con otras instituciones del sector público y actores de la sociedad, el desarrollo cantonal y formular los correspondientes planes de ordenamiento territorial, de manera articulada con la planificación nacional, regional, provincial y parroquial, con el fin de regular el uso y la ocupación del suelo urbano y rural, en el marco de la interculturalidad y plurinacionalidad y el respeto a la diversidad; </t>
    </r>
  </si>
  <si>
    <t>Atender el 60% de adultos mayores del cantón hasta el 2030, garantizando su inclusión y participación activa.</t>
  </si>
  <si>
    <t xml:space="preserve">Número de adultos mayores atendidos a nivel cantonal. </t>
  </si>
  <si>
    <t>5. Proteger a las familias, garantizar sus derechos y servicios, erradicar la pobreza y promover la inclusión social.</t>
  </si>
  <si>
    <t>5.3.1. Incrementar el porcentaje de personas cubiertas por alguno de los regímenes de seguridad social pública contributiva del 37,56% al 41,73%.</t>
  </si>
  <si>
    <r>
      <rPr>
        <b/>
        <sz val="9"/>
        <color theme="1"/>
        <rFont val="Century Gothic"/>
        <family val="2"/>
      </rPr>
      <t>Objetivo 02:</t>
    </r>
    <r>
      <rPr>
        <sz val="9"/>
        <color theme="1"/>
        <rFont val="Century Gothic"/>
        <family val="2"/>
      </rPr>
      <t xml:space="preserve"> Tutelar el Patrimonio Cultural del cantón, como medio dinamizador de la economía, sin perder de vista el verdadero sentido de su puesta en valor y uso.</t>
    </r>
  </si>
  <si>
    <r>
      <rPr>
        <b/>
        <sz val="9"/>
        <color theme="1"/>
        <rFont val="Century Gothic"/>
        <family val="2"/>
      </rPr>
      <t>COOTAD / Artículo 55, Literal  h.</t>
    </r>
    <r>
      <rPr>
        <sz val="9"/>
        <color theme="1"/>
        <rFont val="Century Gothic"/>
        <family val="2"/>
      </rPr>
      <t xml:space="preserve"> Preservar, mantener y difundir el patrimonio arquitectónico, cultural y natural del cantón y construir los espacios públicos para estos fines;</t>
    </r>
  </si>
  <si>
    <t>Registrar e inventariar el 100% patrimonio tangible presente en las 10 parroquias (urbana y rurales) del cantón al 2025</t>
  </si>
  <si>
    <t>Número de bienes registrados e inventariados</t>
  </si>
  <si>
    <t>8. Generar nuevas oportunidades y bienestar para las zonas rurales, con énfasis en pueblos y nacionalidades.</t>
  </si>
  <si>
    <t>8.1.2. Reducir de 70% a 55% la pobreza multidimensional rural, con énfasis en pueblos y nacionalidades y poblaciones vulnerables.</t>
  </si>
  <si>
    <t>Identificar y delimitar el 100% de zonas de conservación y protección patrimonial del cantón al 2025</t>
  </si>
  <si>
    <t>Porcentaje de zonas de conservación y protección patrimonial identificados y delimitados</t>
  </si>
  <si>
    <t>Poner en uso y valor el 100% del patrimonio tangible público del cantón al 2030</t>
  </si>
  <si>
    <t>Porcentaje de patrimonio tangible público conservado</t>
  </si>
  <si>
    <t>Alcanzar la declatoria del Cantón Zaruma como Patrimonio de la Humanidad 2025</t>
  </si>
  <si>
    <t>Declaratoria de patrimonio de la humanidad</t>
  </si>
  <si>
    <t>Mantener la realización de 6 eventos anuales de difusión en medios masivos hasta el 2030</t>
  </si>
  <si>
    <t>Numero de eventos de difusión</t>
  </si>
  <si>
    <t>2.3 Promover el rescate, reconocimiento y protección del patrimonio cultural tangible e intangible, saberes ancestrales, cosmovisiones y dinámicas culturales.</t>
  </si>
  <si>
    <t>2.17. Fortalecer el diálogo intercultural a 2021.</t>
  </si>
  <si>
    <t xml:space="preserve"> Realizar  al menos 40 eventos culturales anuales a nivel cantonal, hasta el 2030, para reafirmar la identidad de los Zarumeños, a través del  intercambio cultural en el espacio público,  motivando la inclusión, integración e igualdad de condiciones para todos los habitantes del cantón, especialmente para aquellos grupos vulnerables, presentes en el territorio cantonal, </t>
  </si>
  <si>
    <t>Número de eventos culturales realizados por año</t>
  </si>
  <si>
    <t>Realizar aportes anuales  progresivos para la tutela patrimonial privada, a través de convenios con organismos sin fines de lucro, hasta el 2030.</t>
  </si>
  <si>
    <t>Monto aportado anualmente para la tutela patrimonial.</t>
  </si>
  <si>
    <r>
      <rPr>
        <b/>
        <sz val="9"/>
        <color theme="1"/>
        <rFont val="Century Gothic"/>
        <family val="2"/>
      </rPr>
      <t>Objetivo 03:</t>
    </r>
    <r>
      <rPr>
        <sz val="9"/>
        <color theme="1"/>
        <rFont val="Century Gothic"/>
        <family val="2"/>
      </rPr>
      <t xml:space="preserve"> Garantizar una educación inclusiva y equitativa de calidad,  promoviendo oportunidades de aprendizaje permanente para todos.</t>
    </r>
  </si>
  <si>
    <r>
      <rPr>
        <b/>
        <sz val="9"/>
        <color theme="1"/>
        <rFont val="Century Gothic"/>
        <family val="2"/>
      </rPr>
      <t>COOTAD / Artículo 55, Literal g.</t>
    </r>
    <r>
      <rPr>
        <sz val="9"/>
        <color theme="1"/>
        <rFont val="Century Gothic"/>
        <family val="2"/>
      </rPr>
      <t xml:space="preserve">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t>
    </r>
  </si>
  <si>
    <t>Contar con una escuela de artes al 2026
Una vez creada la escuela, incorporar anualmente 30 personas capacitadas en artes hasta el 2030</t>
  </si>
  <si>
    <t>Actas de entrega recepción de la infraestructura
Número de personas capacitadas</t>
  </si>
  <si>
    <t>7. Potenciar las capacidades de la ciudadanía y promover una educación innovadora, inclusiva y de calidad en todos los niveles.</t>
  </si>
  <si>
    <t>7.4.5. Incrementar el número de personas tituladas de educación superior técnica y tecnológica de 23.274 a 28.756.</t>
  </si>
  <si>
    <t>Realizar talleres anuales, para capacitar mínimo a 120 personas, y mejorar las persepciones de exclusión y descriminación al 2030.</t>
  </si>
  <si>
    <t>Número de personas capacitadas en temas de prevención de trabajo infantil, violencia de genero, derecho, igualdad, inclusión, etc.</t>
  </si>
  <si>
    <t>5.2.1. Disminuir la tasa de femicidios por cada 100.000 mujeres de 0,87 a 0,80.</t>
  </si>
  <si>
    <t>CONCURRENTE</t>
  </si>
  <si>
    <r>
      <t>Capacitar anualmente, mínimo 40</t>
    </r>
    <r>
      <rPr>
        <sz val="9"/>
        <rFont val="Century Gothic"/>
        <family val="2"/>
      </rPr>
      <t xml:space="preserve"> servidores y/o </t>
    </r>
    <r>
      <rPr>
        <sz val="9"/>
        <color theme="1"/>
        <rFont val="Century Gothic"/>
        <family val="2"/>
      </rPr>
      <t>promotores culturales y turisticos, que les pemita mejorar sus servicios y generar más fuentes de empleo al 2030.</t>
    </r>
  </si>
  <si>
    <t>Número de servidores y/o promotores culturales, turisticos formados anualmente</t>
  </si>
  <si>
    <t>2. Impulsar un sistema económico con reglas claras que fomente el comercio exterior, turismo, atracción de inversiones y modernización del sistema financiero nacional.</t>
  </si>
  <si>
    <t>2.2.5. Aumentar las solicitudes de patentes nacionales presentadas de 64 a 93.</t>
  </si>
  <si>
    <t>Lograr que el 100% de los productores hombres y mujeres del cantón, cuenten con capacitaciones permanentes  técnicas, como apoyo a la producción.</t>
  </si>
  <si>
    <t>Número de productores hombres y mujeres, capacitados en diversificación de productos bondadosos del territorio</t>
  </si>
  <si>
    <t>Apoyar, capacitar a 70% productores, emprendedores con  actividades de fomento productivo, tecnificación, generación de valor agregado del canton al 2028</t>
  </si>
  <si>
    <t>Porcentaje de productores, emprendedores apoyados en mejoras de procesos productivos, tecnificación y generación de valor</t>
  </si>
  <si>
    <t>Capacitar al 60% mineros en procesos de mejoramiento de la actividad minera al 2028</t>
  </si>
  <si>
    <t xml:space="preserve">Porcentaje de mineros capacitados en mejoramiento de la actividad minera </t>
  </si>
  <si>
    <t>Capacitar anualmente al 100% de los funcionarios del GAD en fortalecimiento de sus funciones, al 2028</t>
  </si>
  <si>
    <t>Porcentaje de funcionarios capacitados</t>
  </si>
  <si>
    <t>1. Incrementar y fomentar, de manera inclusiva, las oportunidades de empleo y las condiciones laborales.</t>
  </si>
  <si>
    <t xml:space="preserve">1.1.1. Incrementar la tasa de empleo adecuado del 30,41% al 50,00%. </t>
  </si>
  <si>
    <t xml:space="preserve">Realizar 4 talleres anuales de difusión de valores ambientales hasta el 2028 </t>
  </si>
  <si>
    <t>Número de talleres de valores ambientales</t>
  </si>
  <si>
    <t>12. Fomentar modelos de desarrollo sostenibles aplicando medidas de adaptación y mitigación al Cambio Climático</t>
  </si>
  <si>
    <t>12.1.1. Incrementar de 71 a 96 los instrumentos integrados para aumentar la capacidad adaptación al cambio climático, promover la resiliencia al clima y mitigar el cambio climático sin comprometer la producción de alimentos.</t>
  </si>
  <si>
    <t>Ralizar 4 talleres anuales, a la población del cantón en temas de riesgos hasta el 2030</t>
  </si>
  <si>
    <t>Número de talleres en temas de riesgo</t>
  </si>
  <si>
    <r>
      <rPr>
        <b/>
        <sz val="9"/>
        <color theme="1"/>
        <rFont val="Century Gothic"/>
        <family val="2"/>
      </rPr>
      <t xml:space="preserve">Objetivo 04: </t>
    </r>
    <r>
      <rPr>
        <sz val="9"/>
        <color theme="1"/>
        <rFont val="Century Gothic"/>
        <family val="2"/>
      </rPr>
      <t>Potenciar las actividades agrícolas y ganaderas del cantón, a través de la implementación de programas y proyectos que reactiven y mejoren su producción.</t>
    </r>
  </si>
  <si>
    <r>
      <rPr>
        <b/>
        <sz val="9"/>
        <color theme="1"/>
        <rFont val="Century Gothic"/>
        <family val="2"/>
      </rPr>
      <t>COOTAD / Artículo 55, Literal b.</t>
    </r>
    <r>
      <rPr>
        <sz val="9"/>
        <color theme="1"/>
        <rFont val="Century Gothic"/>
        <family val="2"/>
      </rPr>
      <t xml:space="preserve"> Ejercer el control sobre el uso y ocupación del suelo en el cantón;</t>
    </r>
  </si>
  <si>
    <t>Capacitar a actores de la economía popular y solidaria para que el 50%  participe en procesos de contratación pública hasta el 2025.</t>
  </si>
  <si>
    <t>Porcentaje de actores de la economía popular y solidaría que participan en procesos de contratación pública.</t>
  </si>
  <si>
    <t>5.2.2. Reducir la brecha de empleo adecuado entre hombres y mujeres del 33,50% al 28,45%.</t>
  </si>
  <si>
    <t>Realizar anualmente la feria Nacional del Café
Contar con un invernadero de café
Donar anualmente a los caficultores del cantón 400 plantas de café hasta el 2030.</t>
  </si>
  <si>
    <t>Feria Nacional del café, elaborada anualmente.
Repotenciación del Invernadero de café
Plantas de café donadas a los caficultores</t>
  </si>
  <si>
    <t>Apoyar y capacitar a 70% productores, emprendedores con  actividades de fomento productivo, tecnificación, generación de valor agregado del canton al 2030</t>
  </si>
  <si>
    <t>Incrementar a 150 Has de terreno que se encuentran con sistema de riego amigable con el ambiente al 2030</t>
  </si>
  <si>
    <t>Número de has de terreno que se encuentran con sistema de riego amigable con el ambiente</t>
  </si>
  <si>
    <t>12.1.2. Reducir del 91,02 a 82,81 la vulnerabilidad al cambio climático, en función de la capacidad de adaptación.</t>
  </si>
  <si>
    <r>
      <rPr>
        <b/>
        <sz val="9"/>
        <color theme="1"/>
        <rFont val="Century Gothic"/>
        <family val="2"/>
      </rPr>
      <t xml:space="preserve">Objetivo 06: </t>
    </r>
    <r>
      <rPr>
        <sz val="9"/>
        <color theme="1"/>
        <rFont val="Century Gothic"/>
        <family val="2"/>
      </rPr>
      <t>Convertir a Zaruma en potencia turística nacional e internacional.</t>
    </r>
  </si>
  <si>
    <t>Realizar anualmente 20 ferias agricolas en todo el cantón hasta el 2030</t>
  </si>
  <si>
    <t>Número de ferias agricolas realizadas</t>
  </si>
  <si>
    <t>2.1.1. Incrementar las exportaciones alta, media, baja intensidad tecnológica per cápita de 42,38 al 51,31.</t>
  </si>
  <si>
    <t>Implementar en el 100% de atractivos turísticos del cantón facilidades turísticas hasta el 2030</t>
  </si>
  <si>
    <t>Número de facilidades turísticas implementadas</t>
  </si>
  <si>
    <t>2.3.1. Aumentar el ingreso de divisas por concepto de turismo receptor de USD 704,67 millones a USD 2.434,60 millones.</t>
  </si>
  <si>
    <t>Señalizar el 100% de los atractivos turísticos del cantón hasta el 2030.</t>
  </si>
  <si>
    <t>Número de señales turísticas implementadas</t>
  </si>
  <si>
    <r>
      <t>Incrementar a 22000</t>
    </r>
    <r>
      <rPr>
        <sz val="9"/>
        <color rgb="FFFF0000"/>
        <rFont val="Century Gothic"/>
        <family val="2"/>
      </rPr>
      <t xml:space="preserve"> </t>
    </r>
    <r>
      <rPr>
        <sz val="9"/>
        <color theme="1"/>
        <rFont val="Century Gothic"/>
        <family val="2"/>
      </rPr>
      <t>turistas que ingresan al cantón al 2028</t>
    </r>
  </si>
  <si>
    <t xml:space="preserve">Número de turistas que ingresan al cantón </t>
  </si>
  <si>
    <t>2.3.2. Incrementar las llegadas de extranjeros no residentes al país de 468.894 en 2020 a 2.000.000 en 2025.</t>
  </si>
  <si>
    <t>9.3. Crear y fortalecer los vínculos políticos, sociales, económicos, turísticos, ambientales, académicos y culturales, y las líneas de cooperación para la investigación, innovación y transferencia tecnológica con socios estratégicos de Ecuador.</t>
  </si>
  <si>
    <t>9.2. Incrementar el número de empleos turísticos de 137 647 a 202 762, para 2021.</t>
  </si>
  <si>
    <r>
      <rPr>
        <b/>
        <sz val="9"/>
        <color theme="1"/>
        <rFont val="Century Gothic"/>
        <family val="2"/>
      </rPr>
      <t>Objetivo 08:</t>
    </r>
    <r>
      <rPr>
        <sz val="9"/>
        <color theme="1"/>
        <rFont val="Century Gothic"/>
        <family val="2"/>
      </rPr>
      <t xml:space="preserve"> Promover el acceso equitativo e integral de la población a servicios públicos de agua potable, alcantarillado, depuración de aguas residuales, manejo integral de desechos sólidos, y saneamiento ambiental.</t>
    </r>
  </si>
  <si>
    <r>
      <rPr>
        <b/>
        <sz val="9"/>
        <color theme="1"/>
        <rFont val="Century Gothic"/>
        <family val="2"/>
      </rPr>
      <t xml:space="preserve">COOTAD / Artículo 55 literal d. </t>
    </r>
    <r>
      <rPr>
        <sz val="9"/>
        <color theme="1"/>
        <rFont val="Century Gothic"/>
        <family val="2"/>
      </rPr>
      <t>Prestar los servicios públicos de agua potable, alcantarillado, depuración de aguas residuales, manejo de desechos sólidos, actividades de saneamiento ambiental y aquellos que establezca la ley;</t>
    </r>
  </si>
  <si>
    <t>Beneficiar al 100% (3000 viviendas) de la zona urbana con agua potables por red pública al 2021</t>
  </si>
  <si>
    <t>Porcentaje de viviendas que reciben agua por red pública</t>
  </si>
  <si>
    <t>13. Promover la gestión integral de los recursos hídricos</t>
  </si>
  <si>
    <t>13.1.1. Incrementar el territorio nacional bajo protección hídrica de 18.152,13 a 284.000 hectáreas.</t>
  </si>
  <si>
    <t>Mantener el 100% de la infraestructura de agua y/o alcantarrillado sanitario hasta el 2030</t>
  </si>
  <si>
    <t>Porcentaje de redes de conducción con mantenimiento</t>
  </si>
  <si>
    <t>13.3.1. Se beneficia a 3.5 millones de habitantes a través de proyectos cofinanciados por el Estado para acceso a agua apta para el consumo humano y saneamiento.</t>
  </si>
  <si>
    <t>Mantener el 100% de la infraestructura de captaciones, represas y plantas de tratamiento de agua potable en buen estado hasta el 2030</t>
  </si>
  <si>
    <t>Porcentaje de infraestructura de captaciones, represas y plantas de tratamiento de agua potable con mantenimiento</t>
  </si>
  <si>
    <t>Mantener el 100% de los equipos del laboratorio de agua potable en buen estado hasta el 2030</t>
  </si>
  <si>
    <t>Porcentaje de equipo de laboratoria de agua con mantenimiento</t>
  </si>
  <si>
    <t>Mantener el 100% de la infraestructura de agua y/o alcantarrillado sanitario hasta el 2028</t>
  </si>
  <si>
    <t>Porcentaje de infraestructura de agua y/o alcantarrillado con mantenimiento</t>
  </si>
  <si>
    <t>13.2.1. Incrementar las autorizaciones para uso y aprovechamiento del recurso hídrico, de 500 a 12.000.</t>
  </si>
  <si>
    <t>Manejar el 100% de residuos sólidos en relleno sanitario mancomunado (Piñas, Zaruma, Portovelo y Atahualpa) al 2030</t>
  </si>
  <si>
    <t xml:space="preserve">Porcentaje de residuos sólidos que se manejan en relleno sanitario </t>
  </si>
  <si>
    <t xml:space="preserve">Incrementar a 40% de material recuperado (cartón, plástico, papel, vidrio, metales y desechos orgánicos) al 2028 </t>
  </si>
  <si>
    <t>Porcentaje de material recuperado de los desechos sólidos</t>
  </si>
  <si>
    <t>Construir una nueva celda temporal para los desechos sólidos de la parroquia Guanazan hasta el 2021</t>
  </si>
  <si>
    <t>Celda temporal construida</t>
  </si>
  <si>
    <r>
      <rPr>
        <b/>
        <sz val="9"/>
        <color theme="1"/>
        <rFont val="Century Gothic"/>
        <family val="2"/>
      </rPr>
      <t xml:space="preserve">Objetivo 09: </t>
    </r>
    <r>
      <rPr>
        <sz val="9"/>
        <color theme="1"/>
        <rFont val="Century Gothic"/>
        <family val="2"/>
      </rPr>
      <t>Promover el acceso equitativo e integral de la población a espacios públicos y equipamientos de calidad.</t>
    </r>
  </si>
  <si>
    <r>
      <rPr>
        <b/>
        <sz val="9"/>
        <rFont val="Century Gothic"/>
        <family val="2"/>
      </rPr>
      <t xml:space="preserve">COOTAD / Artículo 55 literal g. </t>
    </r>
    <r>
      <rPr>
        <sz val="9"/>
        <rFont val="Century Gothic"/>
        <family val="2"/>
      </rPr>
      <t xml:space="preserve">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
</t>
    </r>
  </si>
  <si>
    <t>Construir al menos 9 infraestructuras físicas con enfasis en movilidad, inclusión de la poblacion al 2030</t>
  </si>
  <si>
    <t>Número de infraestructuras físicas con enfasis en movilidad, inlcusión de la población al 2019</t>
  </si>
  <si>
    <t>5.4.1. Reducir el déficit habitacional de vivienda del 58,00% al 48,44%.</t>
  </si>
  <si>
    <t>Incrementar a 9 metros cuadrados el indice verde urbano al 2028</t>
  </si>
  <si>
    <t xml:space="preserve">Metros cuadrados de espacios verdes por habitante </t>
  </si>
  <si>
    <t>Proyectos de renovación en zonas pobladas, y/o urbanas del cantón Zaruma</t>
  </si>
  <si>
    <t>Mantener el 100% de infraestructura física al 2028</t>
  </si>
  <si>
    <t>Porcentaje de la infraestructura física del cantón con mantenimiento</t>
  </si>
  <si>
    <r>
      <rPr>
        <b/>
        <sz val="9"/>
        <color theme="1"/>
        <rFont val="Century Gothic"/>
        <family val="2"/>
      </rPr>
      <t>Objetivo 10:</t>
    </r>
    <r>
      <rPr>
        <sz val="9"/>
        <color theme="1"/>
        <rFont val="Century Gothic"/>
        <family val="2"/>
      </rPr>
      <t xml:space="preserve"> Garantizar la accesibilidad territorial, mejorando la conectividad entre los barrios, parroquias y sistema  nacional, fomentando el intercambio de sus productos y servicios.</t>
    </r>
  </si>
  <si>
    <r>
      <rPr>
        <b/>
        <sz val="9"/>
        <color theme="1"/>
        <rFont val="Century Gothic"/>
        <family val="2"/>
      </rPr>
      <t xml:space="preserve">COOTAD / Artículo 55, Literal c. </t>
    </r>
    <r>
      <rPr>
        <sz val="9"/>
        <color theme="1"/>
        <rFont val="Century Gothic"/>
        <family val="2"/>
      </rPr>
      <t>Planificar, construir y mantener la vialidad urbana;</t>
    </r>
  </si>
  <si>
    <t>Construir 35 km de vias urbanas a centros parroquiales al 2030</t>
  </si>
  <si>
    <t>Km de vias urbanas y rurales construidos</t>
  </si>
  <si>
    <t>9. Garantizar la seguridad ciudadana, orden público y gestión de riesgos</t>
  </si>
  <si>
    <t>9.3.1 Reducir la tasa de muertes por desastres de 0,11 a 0,06 por cada 100.000 habitantes.</t>
  </si>
  <si>
    <t>Beneficiar al 100% de la población con mecanismos de movilidad (cunetas, bordillos, ciclovias, aceras) al 2028</t>
  </si>
  <si>
    <t>Porcentaje de la población con acceso a movilidad</t>
  </si>
  <si>
    <r>
      <rPr>
        <b/>
        <sz val="9"/>
        <color theme="1"/>
        <rFont val="Century Gothic"/>
        <family val="2"/>
      </rPr>
      <t xml:space="preserve">Objetivo 11: </t>
    </r>
    <r>
      <rPr>
        <sz val="9"/>
        <color theme="1"/>
        <rFont val="Century Gothic"/>
        <family val="2"/>
      </rPr>
      <t>Prevenir la contaminación ambiental, garantizando los derechos de la naturaleza a las actuales y futuras generaciones.</t>
    </r>
  </si>
  <si>
    <r>
      <rPr>
        <b/>
        <sz val="9"/>
        <color theme="1"/>
        <rFont val="Century Gothic"/>
        <family val="2"/>
      </rPr>
      <t xml:space="preserve">COOTAD / Articulo 55. literal a. </t>
    </r>
    <r>
      <rPr>
        <sz val="9"/>
        <color theme="1"/>
        <rFont val="Century Gothic"/>
        <family val="2"/>
      </rPr>
      <t xml:space="preserve">Planificar, junto con otras instituciones del sector público y actores de la sociedad, el desarrollo cantonal y formular los correspondientes planes de ordenamiento territorial, de manera articulada con la planificación nacional, regional, provincial y parroquial, con el fin de regular el uso y la ocupación del suelo urbano y rural, en el marco de la interculturalidad y plurinacionalidad y el respeto a la diversidad;
</t>
    </r>
    <r>
      <rPr>
        <b/>
        <sz val="9"/>
        <color theme="1"/>
        <rFont val="Century Gothic"/>
        <family val="2"/>
      </rPr>
      <t xml:space="preserve">COOTAD./ Artículo 55, literal h) </t>
    </r>
    <r>
      <rPr>
        <sz val="9"/>
        <color theme="1"/>
        <rFont val="Century Gothic"/>
        <family val="2"/>
      </rPr>
      <t>Preservar, mantener y difundir el patrimonio arquitectónico, cultural y natural del  cantón y construir los espacios públicos para estos fines</t>
    </r>
  </si>
  <si>
    <t xml:space="preserve">Fomentar acciones de mitigación o resilencia a riesgos para el 40,2% de la población que es vulnerable a riesgo hasta el 2030 </t>
  </si>
  <si>
    <t>Porcentaje de población vulnerable a riesgo que son beneficiarios de acciones de mitigación de riesgo</t>
  </si>
  <si>
    <t>9.2.1 Disminuir la tasa de mortalidad por accidentes de tránsito, in situ, de 12,62 a 11,96, por cada 100.000 habitantes.</t>
  </si>
  <si>
    <t xml:space="preserve">Reparaciones emergentes en zonas de riesgo - epoca invernal  </t>
  </si>
  <si>
    <t>Realizar el mantenimiento del 100% de áreas verdes que forman parte del indice urbano hasta el 2030</t>
  </si>
  <si>
    <t>Porcentaje de áreas verdes que forman parte del indice urbano con mantenimiento</t>
  </si>
  <si>
    <t>Proteger y conservar el 100% (2986,106) de territorio de cuencas hidricas al 2092</t>
  </si>
  <si>
    <t>Número de has de territorio bajo conservación o manejo ambiental</t>
  </si>
  <si>
    <t>Lograr que el 100% de las chacheras cumplan con las normas vigentes.</t>
  </si>
  <si>
    <t>Número de chancheras que cumplen con la normativa vigente.</t>
  </si>
  <si>
    <t>Crear dos viveros municipales forestales hasta el 2025</t>
  </si>
  <si>
    <t>Número de viveros construidos</t>
  </si>
  <si>
    <r>
      <rPr>
        <b/>
        <sz val="9"/>
        <color theme="1"/>
        <rFont val="Century Gothic"/>
        <family val="2"/>
      </rPr>
      <t xml:space="preserve">Objetivo 12: </t>
    </r>
    <r>
      <rPr>
        <sz val="9"/>
        <color theme="1"/>
        <rFont val="Century Gothic"/>
        <family val="2"/>
      </rPr>
      <t xml:space="preserve"> Promover una gobernanza sostenible del aprovechamiento, uso y explotación de recursos naturales renovables y no renovables, como la minería.</t>
    </r>
  </si>
  <si>
    <r>
      <rPr>
        <b/>
        <sz val="9"/>
        <rFont val="Century Gothic"/>
        <family val="2"/>
      </rPr>
      <t xml:space="preserve">COOTAD / Artículo 55 literal b. </t>
    </r>
    <r>
      <rPr>
        <sz val="9"/>
        <rFont val="Century Gothic"/>
        <family val="2"/>
      </rPr>
      <t>Ejercer el control sobre el uso y ocupación del suelo en el cantón;</t>
    </r>
  </si>
  <si>
    <t>Regular y controlar el 100% de las concesiones mineras en el cantón al 2025</t>
  </si>
  <si>
    <t xml:space="preserve">Porcentaje de conseciones mineras reguladas y controladas </t>
  </si>
  <si>
    <t>11. Conservar, restaurar, proteger y hacer un uso sostenible de los recursos naturales</t>
  </si>
  <si>
    <t>11.2.1. Incrementar de 1.496 a 2.067 fuentes de contaminación hidrocarburíferas remediadas y avaladas.</t>
  </si>
  <si>
    <t>Suscribir convenios marcos y específicos con SENAGUA para el control de las concesiones de agua.</t>
  </si>
  <si>
    <t>Número de convenios suscritos con SENAGUA</t>
  </si>
  <si>
    <t>Regular y controlar el 100% de las concesiones mineras en el cantón al 2030</t>
  </si>
  <si>
    <t xml:space="preserve">Número de fuentes de emisiones de contaminantes a acuíferos </t>
  </si>
  <si>
    <r>
      <rPr>
        <b/>
        <sz val="9"/>
        <color theme="1"/>
        <rFont val="Century Gothic"/>
        <family val="2"/>
      </rPr>
      <t xml:space="preserve">Objetivo 13: </t>
    </r>
    <r>
      <rPr>
        <sz val="9"/>
        <color theme="1"/>
        <rFont val="Century Gothic"/>
        <family val="2"/>
      </rPr>
      <t xml:space="preserve"> Mejorar la calidad y calidez del servicio público que ofrece la municipalidad</t>
    </r>
  </si>
  <si>
    <t>Automatizar y simplificar el 100% de procesos del GAD al 2028</t>
  </si>
  <si>
    <t>Porcentaje de procesos automitizados en el GAD</t>
  </si>
  <si>
    <t>Porcentaje de procesos automatizados en el GAD</t>
  </si>
  <si>
    <t>Contratar 1 técnico hasta el 2021  para el seguimiento de la normativa de seguridad y salud en el trabajo</t>
  </si>
  <si>
    <t xml:space="preserve">Contratos de personal para las funciones </t>
  </si>
  <si>
    <t>RESPETAR LOS DERECHOS HUMANOS PROTEGIENDO Y PROMOVIENDO LA IGUALDAD ENTRE GÉNEROS, LAS LIBERTADES FUNDAMENTALES DE LAS PERSONAS,
EL EMPODERAMIENTO DE LAS MUJERES, NIÑAS Y TODOS LOS GRUPOS VULNERABLES</t>
  </si>
  <si>
    <t>TUTELAR EL PATRIMONIO CULTURAL DEL CANTÓN, COMO MEDIO DINAMIZADOR DE LA ECONOMIA, SIN PERDER DE VISTA EL VERDADERO SENTIDO DE SU PUESTA EN VALOR Y USO</t>
  </si>
  <si>
    <t>GARANTIZAR UNA EDUCACIÓN INCLUSIVA Y EQUITATIVA DE CALIDAD, PROMOVIENDO OPORTUNIDADES DE APRENDIZAJE PERMANENTE PARA TODOS.</t>
  </si>
  <si>
    <t>POTENCIAR LAS ACTIVIDADES AGRÍCOLAS Y GANADERAS DEL CANTÓN, A
TRAVÉS DE LA IMPLEMENTACIÓN DE PROGRAMAS Y PROYECTOS QUE REACTIVEN
Y MEJOREN SU PRODUCCIÓN.</t>
  </si>
  <si>
    <t>FOMENTAR LA CREACIÓN DE FUENTES DE TRABAJO EN EL MARCO DEL APROVECHAMIENTO DE LAS POTENCIALIDADES NO EXTRACTIVAS DEL CANTÓN ENFOCADAS ESPECIALMENTE A LAS ORGANIZACIONES PRODUCTIVAS.</t>
  </si>
  <si>
    <t>CONVERTIR A ZARUMA EN POTENCIA TURÍSTICA NACIONAL E INTERNACIONAL.</t>
  </si>
  <si>
    <t>PLANIFICAR EL DESARROLLO SUSTENTABLE TERRITORIAL DEL CANTÓN, PARA USAR Y OCUPAR EL SUELO DE MANERA EQUILIBRA, ORDENADA Y ARMÓNICA.</t>
  </si>
  <si>
    <t>PROMOVER EL ACCESO EQUITATIVO E INTEGRAL DE LA POBLACIÓN A SERVICIOS PÚBLICOS DE AGUA POTABLE, ALCANTARILLADO, DEPURACIÓN DE AGUAS
RESIDUALES, MANEJO INTEGRAL DE DESECHOS SÓLIDOS, Y SANEAMIENTO AMBIENTAL.</t>
  </si>
  <si>
    <t>PROMOVER EL ACCESO EQUITATIVO E INTEGRAL DE LA POBLACIÓN A ESPACIOS PÚBLICOS Y EQUIPAMIENTOS DE CALIDAD.</t>
  </si>
  <si>
    <t>GARANTIZAR LA ACCESIBILIDAD TERRITORIAL, MEJORANDO LA CONECTIVIDAD ENTRE LOS BARRIOS, PARROQUIAS Y SISTEMA NACIONAL, FOMENTANDO EL INTERCAMBIO DE SUS PRODUCTOS Y SERVICIOS.</t>
  </si>
  <si>
    <t>PREVENIR LA CONTAMINACIÓN AMBIENTAL, GARANTIZANDO LOS DERECHOS DE LA NATURALEZA A LAS ACTUALES Y FUTURAS GENERACIONES.</t>
  </si>
  <si>
    <t>PROMOVER UNA GOBERNANZA SOSTENIBLE DEL APROVECHAMIENTO, USO Y EXPLOTACIÓN DE RECURSOS NATURALES RENOVABLES Y NO RENOVABLES, COMO LA MINERÍA.</t>
  </si>
  <si>
    <t>MEJORAR LA CALIDAD Y CALIDEZ DEL SERVICIO PÚBLICO QUE OFRECE LA MUNICIPALIDAD.</t>
  </si>
  <si>
    <t>Fortalecer las organizaciones barriales y comunitarias en temas de promoción de igualdad, inlcusión, derechos de grupos prioritarios y vulnerables, para incrementar de 20 a 58 organizaciones capacitadas en estos temas.</t>
  </si>
  <si>
    <t>Fortalecer a 35 organizaciones, barriales, comunitarias, en promoción de igualdad, inclusión, derechos de grupos prioritarios y vulnerables al 2022</t>
  </si>
  <si>
    <t>Capacitaciones otorgadasorganizaciones, barriales, comunitarias, en promoción de igualdad, inclusión, derechos de grupos prioritarios y vulnerables al 2022, se efectuaron con éxito</t>
  </si>
  <si>
    <t>Fortalecer el trabajo que se viene realizando con el MIES, en la ejecución de actividades de inclusión de adultos mayores, discapacitados, primera infancia, y que reduzcan el trabajo infantil, para lograr incrementar las 385 personas identificadas en los grupos vulnerables a un universo mayor.</t>
  </si>
  <si>
    <t>Atender a 430 personas de grupos vulnerables con actividades que minimicen trabajo infantil, inclusión de adultos mayores, discapacitados, primera infancia al 2022</t>
  </si>
  <si>
    <t>Se atendio a todos los grupos vulnerables señalados</t>
  </si>
  <si>
    <t>Identificar, conocer y reconocer todos los grupos prioritarios y vulnerables del cantón, para contar con una linea base real, y plantear actividades enfocadas a sus necesidades, y puedan acceder a los programas y proyectos del gobierno nacional.</t>
  </si>
  <si>
    <t>Registrar al 100% de la población de grupos vulnerables y prioritarios al 2023. Lograr que el 100% de la población de grupos vulnerables y prioritarios se encuentren en el registro nacional social para acceder a beneficios de entidades gubernamentales y privadas al 2021</t>
  </si>
  <si>
    <t>Se identifico gran parte de los grupos prioritarios y vulnerables del cantón, para que puedan acceder a los programas y proyectos del gobierno nacional.</t>
  </si>
  <si>
    <t>Capacitar a la población del cantón Zaruma, en temas de prevencion , restitucion de derechos, servidumbre y toda forma de explotación que pongan en riesgo la integridad las niñas, niños, y adolescentes en situacion de trabajo infantil, asi como en temas de sensibilización, visibilización, en temas de violencia de género, derechos humanos y equidad para prevenir la violencia en todo el ciclo de vida</t>
  </si>
  <si>
    <t>Capacitar a 250 personas en temas de prevención de trabajo infantil, violencia de género al 2022</t>
  </si>
  <si>
    <t>Se llevó con éxito las Capacitaciones  a 250 personas en temas de prevención de trabajo infantil, violencia de género al 2022</t>
  </si>
  <si>
    <t>Gestionar la apertura de una extensión universitaria en la ciudad de Zaruma</t>
  </si>
  <si>
    <t>Fomentar la formación de 120 promotores culturales, turisticos al 2022 Brindar una aternativa a los bachilleres del cantón, para optar por una profesión.</t>
  </si>
  <si>
    <t>Se inicio con los procesos para gestión de la apertura de una extencion universitaria en el cantón Zaruma</t>
  </si>
  <si>
    <t>Realizar eventos de difusión en medios masivos sobre el patrimonio cultural tangible e intangible cantonal.</t>
  </si>
  <si>
    <t>Ejecutar anualmente mínimo 6 eventos de difusión en medios masivos hasta el 2022</t>
  </si>
  <si>
    <t>Con medida de la reactivación local luego de la pandemia, se inicip con pequeños eventos promocionales sobre el patrimonio tangible e intangible de la ciudad</t>
  </si>
  <si>
    <t>Continuar con la puesta en valor y uso del patrimonio inmueble cultural público del cantón Zaruma</t>
  </si>
  <si>
    <t>Poner en uso y valor el 70% del patrimonio tangible público del cantón al 2022</t>
  </si>
  <si>
    <t>Con medida de la reactivación local luego de la pandemia, se inicia con el proceso</t>
  </si>
  <si>
    <t>dentificar, reconocer y tutelar el patrimonio cultural tangible e intangible a nivel cantonal.</t>
  </si>
  <si>
    <t>Inventariar y registrar el 100% de patrimonio tangible e intangible del cantón al 2022</t>
  </si>
  <si>
    <t>Fomentar el uso del espacio público a través de la realización de eventos cuturales.</t>
  </si>
  <si>
    <t>Realizar al menos 40 eventos culturales anuales en sitios definidos hasta el 2022</t>
  </si>
  <si>
    <t>Creación de una empresa pública turística, que fomente el desarrollo integral del turismo en el cantón, para incrementar el ingreso anual de turistas a 22000</t>
  </si>
  <si>
    <t>Incrementar a 22000 turistas que ingresan al cantón al 2022</t>
  </si>
  <si>
    <t>Incentivar a los productores y emprendedores del cantón a través de capacitaciones en fomento producto, tecnificación y generación de valor agregado.</t>
  </si>
  <si>
    <t>Brindar apoyo y capacitación al 40% de productores y emprendedores con actividades de fomento productivo, tecnificación, generación de valor agregado del canton al 2022</t>
  </si>
  <si>
    <t>Lograr que todo el territorio cantonal cuente con sistemas de riego adecuado para el desarrollo de las actividades agropecuarias</t>
  </si>
  <si>
    <t>Incrementar a 150 Has de terreno que se encuentran con sistema de riego amigable con el ambiente al 2028</t>
  </si>
  <si>
    <t>Ejecutar las acciones que correspondan para garantizar un mineria responable con la naturaleza y territorio, a travez de la capacitación, regulación y control.</t>
  </si>
  <si>
    <t>Regular y controlar el 100% de las concesiones mineras en el cantón al 2019</t>
  </si>
  <si>
    <t>Hacer de Zaruma un territorio organizado, cuyo crecimiento se sustenta en sus planes urbanos, y complementarios</t>
  </si>
  <si>
    <t>Contar con 9 instrumentos de planificación complementaria al PDyOT al 2022</t>
  </si>
  <si>
    <t>Delimitar 59 barrios del cantón al 2020</t>
  </si>
  <si>
    <t>Implementar el catastro rural del cantón al 2023</t>
  </si>
  <si>
    <t>Garantizar la seguridad de la ciudad de Zaruma y el cantón, a través de los estudios y ejecución de obras de de control y mitigación de riesgo, especialmente bajo la ciudad de Zaruma.</t>
  </si>
  <si>
    <t>Fomentar acciones de mitigación o resilencia a riesgos para el 40,2% de la población que es vulnerable a riesgo</t>
  </si>
  <si>
    <t>Implementar un plan de vivienda que permita garantizar una vivienda digna a la población del cantón Zaruma.</t>
  </si>
  <si>
    <t>Contar con un plan de vivienda para el cantón al 2022</t>
  </si>
  <si>
    <t>Dotar y mejorar todos los sistemas de soporte en todos los centros poblados del cantón.</t>
  </si>
  <si>
    <t>Manejar el 100% de residuos sólidos en relleno sanitario mancomunado (Piñas, Zaruma, Portovelo y Atahualpa) al 2021</t>
  </si>
  <si>
    <t>Incrementar a 20% de material recuperado (cartón, plástico, papel, vidrio, metales y desechos orgánicos) al 2022</t>
  </si>
  <si>
    <t>Beneficiar al 100% (3000 vivendas) de la zona urbana con agua potables por red pública al 2021</t>
  </si>
  <si>
    <t>Beneficiar al 100% (3000 viviendas) de la zona urbana con alcantarrillado sanitario al 2021</t>
  </si>
  <si>
    <t>Realizar estudios al 100% de barrios que no disponen de agua y/o alcantarrillado sanitario al 2023</t>
  </si>
  <si>
    <t>Realizar monitoreo al 100% de captaciones, plantas de tratamiento, redes de distribuciones hasta el 2018</t>
  </si>
  <si>
    <t>Proteger y conservar la riqueza natural presente en el cantón a través del conocimiento, caracterización, reforestación e implementación acciones que garanticen su tutela</t>
  </si>
  <si>
    <t>Alcanzar el 0,18% (117) has del territorio cantonal reforestadas al 2022</t>
  </si>
  <si>
    <t>Proteger y conservar 2986,106 has (100%) de territorio de cuencas hidricas al 2022</t>
  </si>
  <si>
    <t>Inventariar el 100% del territorio en flora y fauna existente al 2023</t>
  </si>
  <si>
    <t>Caracterizar 74 fuentes de emisiones de contaminantes a acuíferos al 2028</t>
  </si>
  <si>
    <t>Construir equipamientos prioritarios para la ciudad y cantón Zaruma, dando prioridad a las necesidades locales.</t>
  </si>
  <si>
    <t>Construir al menos 3 infraestructuras físicas con enfasis en movilidad, inclusión de la poblacion al 2022</t>
  </si>
  <si>
    <t>Construir un parque cantonal que permita a la población tener espacios deportivos y recreativos seguros, así como la adecuación y construcción de nuevos pasajes, escalinatas, miradores</t>
  </si>
  <si>
    <t>Incrementar a 7 metros cuadrados el indice verde urbano al 2022</t>
  </si>
  <si>
    <t>Garantizar espacios dignos para la educación y salud.</t>
  </si>
  <si>
    <t>Mantener el 100% de infraestructura física al 2022</t>
  </si>
  <si>
    <t>Construir junto con el gobierno Provincial, y parroquiales la vía Huertas - Guanazan - Abañin</t>
  </si>
  <si>
    <t>Construir 35 km de vias urbanas a centros parroquiales al 2019</t>
  </si>
  <si>
    <t>Trazar y aperturar nuevas vías a nivel cantonal, para mejorar la producción e intercambio de productos</t>
  </si>
  <si>
    <t>Construir el anillo víal de la ciudad de Zaruma</t>
  </si>
  <si>
    <t>Garantizar la accesibilidad y movilidad de la población tanto de manera vehicular como peatonal, a través de la implementación de transporte urbano, y nuevas aceras</t>
  </si>
  <si>
    <t>Beneficiar al 70% de la población con mecanismos de movilidad (cunetas, bordillos, ciclovias, aceras) al 2028</t>
  </si>
  <si>
    <t>Fortalecer los procesos participativos en la ejecución de estudios, proyectos y obras.</t>
  </si>
  <si>
    <t>Legalizar el 100% de los mecanismos de participación ciudadana existentes en el cantón al 2022</t>
  </si>
  <si>
    <t>Mejorar el sistema operativo insitucional a través de la dotación de marco normativo local e institucional.</t>
  </si>
  <si>
    <t>Diseñar e implementar un sistema de gestión de procesos para cada dirección al 2022</t>
  </si>
  <si>
    <t>https://docs.google.com/gview?url=http://www.zaruma.gob.ec/download/1063_INFORME%20PRELIMINAR%20RENDICI%C3%93N%20DE%20CUENTAS%202021.pdf</t>
  </si>
  <si>
    <t>https://www.zaruma.gob.ec/ordenanzas</t>
  </si>
  <si>
    <t>https://docs.google.com/gview?url=http://www.zaruma.gob.ec/download/1066_3.%20Convocatoria%20reui%C3%B3n%20CPC.pdf</t>
  </si>
  <si>
    <t>Lista DESPLEGABLE PARA SELECCIONAR VARIAS: 
Consejo de Planificación y/o Ciudadanos de la Instancia de Participación o los ciudadanos desde la convocatoria directa del GAD</t>
  </si>
  <si>
    <t>https://docs.google.com/gview?url=http://www.zaruma.gob.ec/download/1067_4.%20Preguntas%20CPC.pdf</t>
  </si>
  <si>
    <t>https://docs.google.com/gview?url=http://www.zaruma.gob.ec/download/1068_5.%20CONVOCATORIA%20A%20EVALUACI%C3%93N%20DE%20GESTI%C3%93N%20INSTITUCIONAL.pdf</t>
  </si>
  <si>
    <t xml:space="preserve">El GADMZ en cumplimiento a lo dispuesto en el Consejo de participación ciudadana, cumplio con las fases señaladas y la asamblea ciudadana local presento los temas que requieren serindan cuentas y aprobo el informe preliminar para la deliberación pública. </t>
  </si>
  <si>
    <t>https://docs.google.com/gview?url=http://www.zaruma.gob.ec/download/1069_6.%20PLANIFICACI%C3%93N%20Y%20FACILITACI%C3%93N%20DEL%20PROCESO%20DE.pdf</t>
  </si>
  <si>
    <t>1. La Comisión conformada por el Equipo técnico Mixto liderada por el GAD realizó  la evaluación de la gestión institucional.</t>
  </si>
  <si>
    <t>EQUIPO REALIZA REVISIÓN DE INFORME DE RENDICIÓN DE CUENTAS</t>
  </si>
  <si>
    <t>https://docs.google.com/gview?url=http://www.zaruma.gob.ec/download/1070_7.%20ACTA%20DE%20REUNION%20DEL%20EQUIPO%20T%C3%89CNICO%20MIXTO.pdf</t>
  </si>
  <si>
    <t>2. La comisión liderada por el GAD  redactó el informe para la ciudadanía, en el cual respondió las demandas de la ciudadanía y mostró avances para disminuir brechas de desigualdad y otras dirigidas a grupos de atención prioritaria.</t>
  </si>
  <si>
    <t>EN BASE A LA REUNIÓN EN LA CUAL SE RESOLVIÓ INFORMAR SOBRE TODA LA GESTIÓN REALIZADA POR LA INSTITUCIÓN UNO DE LOS PUNTOS PRINCIPALES ES LA VIGILANCIA  A GRUPOS DE ATENCIÓN PRIORITARIA</t>
  </si>
  <si>
    <t>https://docs.google.com/gview?url=http://www.zaruma.gob.ec/download/1075_12.%20INFORME%20PRELIMINAR%20RENDICI%C3%93N%20DE%20CUENTAS%202021.pdf</t>
  </si>
  <si>
    <t>UNO DE LOS PROCESOS DELA RENDICIÓN DE CUENTASES EL LLENADO DELFORMULARIO, EL CUAL SEDESARROLLÓSATISFACTORIAMENTE ENBASE A LO PLANIFICADOPOR EL EQUIPO TÉCNICOMUNICIPAL Y ENTIDADES ADSCRITA</t>
  </si>
  <si>
    <t>https://www.zaruma.gob.ec/rendicion/Rendici%C3%B3n+de+Cuentas+2021</t>
  </si>
  <si>
    <t xml:space="preserve">3. Tanto el informe de rendición de cuentas para el CPCCS  (formulario), como el informe de rendición de cuentas para la ciudadanía fueron aprobados por la autoridad del GAD. </t>
  </si>
  <si>
    <t>LA MAXIMA AUTORIDAD DEL GAD MUNICIPAL REALIZÓ LA REVISIÓN Y APROBACIÓN DEL INFORME DE RENDICIÓN DE CUENTAS</t>
  </si>
  <si>
    <t>https://docs.google.com/gview?url=http://www.zaruma.gob.ec/download/1076_13.%20APROBACI%C3%92N%20DE%20%20INFORME%20ALCALDE.pdf</t>
  </si>
  <si>
    <t>https://docs.google.com/gview?url=http://www.zaruma.gob.ec/download/1074_11.%20resentaci%C3%B3n%20de%20Informe%20de%20Rendici%C3%B3n%20de%20Cuentas%202022.pdf</t>
  </si>
  <si>
    <t>listado de opciones de medios: 
Pag. Web, radio, prensa, tv, redes sociales, carteleras, impresos, otro</t>
  </si>
  <si>
    <t>DIfusión masiva por medio de redes sociales institucionales, digitales y pagina web del GADMZ</t>
  </si>
  <si>
    <t>https://docs.google.com/gview?url=http://www.zaruma.gob.ec/download/1077_14.%20INVITACIONES.pdf</t>
  </si>
  <si>
    <t xml:space="preserve">DE ACUERDO AL INSTRUCTIVO PARA IMPLEMENTAR LA FASE DE DELIBERACIÓN PÚBLICA EMITIDA POR EL CPCCS, SE PROCEDIO A REALIZAR de forma mixta ( TRANSMITIDA EN VIVO y de forma presencial) </t>
  </si>
  <si>
    <t>https://docs.google.com/gview?url=http://www.zaruma.gob.ec/download/1079_16.%20REGISTRO%20DE%20ASISTENCIA.pdf</t>
  </si>
  <si>
    <t xml:space="preserve">EN BASE A LAS SOLICITUDES EL ALCALDE EXPUSO LA CONTESTACIÓN DE LAS PREGUNTAS ENTREGADAS POR EL CONSEJO DE PARTICIPACIÓN CIUDADANA EN LA FASE 1 </t>
  </si>
  <si>
    <t>6. En la delieración pública de rendición de cuentas,  la máxima autoridad del GAD  respondió las demandas ciudadanas ?</t>
  </si>
  <si>
    <t xml:space="preserve">La ciudadnia no realizo ninguna pregunta al respecto </t>
  </si>
  <si>
    <t>https://www.facebook.com/GADZaruma/videos/1187231575372676</t>
  </si>
  <si>
    <t>Los asistentes ni las personas conectadas por facebook live;  no realizaron preguntas.</t>
  </si>
  <si>
    <t>NO SE ESTABLECIERON SUGERENCIAS EN LAS MESAS DE TRABAJO</t>
  </si>
  <si>
    <t>NA</t>
  </si>
  <si>
    <t>AL NO EXISTIR SUGERENCIAS CIUDADANAS, NO SE PUDO ELABORAR UN PLAN DE TRABAJO</t>
  </si>
  <si>
    <t>29 DE ABRIL DE 2022</t>
  </si>
  <si>
    <t>donacion</t>
  </si>
  <si>
    <t>indeterminada</t>
  </si>
  <si>
    <t>na</t>
  </si>
  <si>
    <t>Evaluación de la gestión pública y elaboración del informe del Gobierno Municipal de Zaruma y entidades adscritas de Rendición de Cuentas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</si>
</sst>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0.00_ ;_ &quot;$&quot;* \-#,##0.00_ ;_ &quot;$&quot;* &quot;-&quot;??_ ;_ @_ "/>
    <numFmt numFmtId="43" formatCode="_ * #,##0.00_ ;_ * \-#,##0.00_ ;_ * &quot;-&quot;??_ ;_ @_ "/>
    <numFmt numFmtId="164" formatCode="&quot;$&quot;\ #,##0.00_);[Red]\(&quot;$&quot;\ #,##0.00\)"/>
  </numFmts>
  <fonts count="21">
    <font>
      <sz val="11"/>
      <color theme="1"/>
      <name val="Calibri"/>
      <family val="2"/>
      <scheme val="minor"/>
    </font>
    <font>
      <sz val="10"/>
      <name val="Calibri"/>
      <family val="2"/>
      <scheme val="minor"/>
    </font>
    <font>
      <b/>
      <sz val="10"/>
      <name val="Calibri"/>
      <family val="2"/>
      <scheme val="minor"/>
    </font>
    <font>
      <sz val="11"/>
      <name val="Calibri"/>
      <family val="2"/>
      <scheme val="minor"/>
    </font>
    <font>
      <b/>
      <sz val="12"/>
      <name val="Calibri"/>
      <family val="2"/>
      <scheme val="minor"/>
    </font>
    <font>
      <sz val="10"/>
      <name val="Calibri"/>
      <family val="2"/>
    </font>
    <font>
      <sz val="9"/>
      <name val="Arial Unicode MS"/>
      <family val="2"/>
    </font>
    <font>
      <b/>
      <sz val="9"/>
      <name val="Arial Unicode MS"/>
      <family val="2"/>
    </font>
    <font>
      <sz val="11"/>
      <color theme="1"/>
      <name val="Calibri"/>
      <family val="2"/>
      <scheme val="minor"/>
    </font>
    <font>
      <u/>
      <sz val="11"/>
      <color theme="10"/>
      <name val="Calibri"/>
      <family val="2"/>
      <scheme val="minor"/>
    </font>
    <font>
      <sz val="10"/>
      <color rgb="FFFF0000"/>
      <name val="Calibri"/>
      <family val="2"/>
      <scheme val="minor"/>
    </font>
    <font>
      <sz val="12"/>
      <name val="Calibri"/>
      <family val="2"/>
      <scheme val="minor"/>
    </font>
    <font>
      <b/>
      <sz val="9"/>
      <color indexed="81"/>
      <name val="Tahoma"/>
      <charset val="1"/>
    </font>
    <font>
      <sz val="14"/>
      <name val="Calibri"/>
      <family val="2"/>
      <scheme val="minor"/>
    </font>
    <font>
      <b/>
      <sz val="9"/>
      <color theme="1"/>
      <name val="Century Gothic"/>
      <family val="2"/>
    </font>
    <font>
      <sz val="9"/>
      <color theme="1"/>
      <name val="Century Gothic"/>
      <family val="2"/>
    </font>
    <font>
      <sz val="9"/>
      <name val="Century Gothic"/>
      <family val="2"/>
    </font>
    <font>
      <sz val="9"/>
      <color rgb="FFFF0000"/>
      <name val="Century Gothic"/>
      <family val="2"/>
    </font>
    <font>
      <b/>
      <sz val="9"/>
      <name val="Century Gothic"/>
      <family val="2"/>
    </font>
    <font>
      <sz val="10"/>
      <color theme="1"/>
      <name val="Century Gothic"/>
      <family val="2"/>
    </font>
    <font>
      <sz val="10"/>
      <color theme="1"/>
      <name val="Calibri"/>
      <family val="2"/>
      <scheme val="minor"/>
    </font>
  </fonts>
  <fills count="7">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s>
  <borders count="7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rgb="FF000000"/>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rgb="FF000000"/>
      </right>
      <top/>
      <bottom/>
      <diagonal/>
    </border>
    <border>
      <left style="thin">
        <color indexed="64"/>
      </left>
      <right/>
      <top style="medium">
        <color indexed="64"/>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rgb="FF000000"/>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bottom/>
      <diagonal/>
    </border>
    <border>
      <left style="medium">
        <color indexed="64"/>
      </left>
      <right style="medium">
        <color rgb="FF000000"/>
      </right>
      <top style="medium">
        <color indexed="64"/>
      </top>
      <bottom/>
      <diagonal/>
    </border>
    <border>
      <left/>
      <right style="medium">
        <color rgb="FF000000"/>
      </right>
      <top style="medium">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s>
  <cellStyleXfs count="5">
    <xf numFmtId="0" fontId="0" fillId="0" borderId="0"/>
    <xf numFmtId="9" fontId="8" fillId="0" borderId="0" applyFont="0" applyFill="0" applyBorder="0" applyAlignment="0" applyProtection="0"/>
    <xf numFmtId="0" fontId="9" fillId="0" borderId="0" applyNumberFormat="0" applyFill="0" applyBorder="0" applyAlignment="0" applyProtection="0"/>
    <xf numFmtId="43" fontId="8" fillId="0" borderId="0" applyFont="0" applyFill="0" applyBorder="0" applyAlignment="0" applyProtection="0"/>
    <xf numFmtId="44" fontId="8" fillId="0" borderId="0" applyFont="0" applyFill="0" applyBorder="0" applyAlignment="0" applyProtection="0"/>
  </cellStyleXfs>
  <cellXfs count="313">
    <xf numFmtId="0" fontId="0" fillId="0" borderId="0" xfId="0"/>
    <xf numFmtId="0" fontId="1" fillId="5" borderId="7" xfId="0" applyFont="1" applyFill="1" applyBorder="1" applyAlignment="1">
      <alignment horizontal="center" vertical="center" wrapText="1"/>
    </xf>
    <xf numFmtId="0" fontId="1" fillId="3" borderId="13" xfId="0" applyFont="1" applyFill="1" applyBorder="1" applyAlignment="1">
      <alignment vertical="center" wrapText="1"/>
    </xf>
    <xf numFmtId="0" fontId="1" fillId="3" borderId="9" xfId="0" applyFont="1" applyFill="1" applyBorder="1" applyAlignment="1">
      <alignment vertical="center" wrapText="1"/>
    </xf>
    <xf numFmtId="0" fontId="1" fillId="3" borderId="5" xfId="0" applyFont="1" applyFill="1" applyBorder="1" applyAlignment="1">
      <alignment vertical="center" wrapText="1"/>
    </xf>
    <xf numFmtId="0" fontId="1" fillId="3" borderId="13" xfId="0" applyFont="1" applyFill="1" applyBorder="1" applyAlignment="1">
      <alignment horizontal="justify" vertical="center" wrapText="1"/>
    </xf>
    <xf numFmtId="0" fontId="1" fillId="4" borderId="4" xfId="0" applyFont="1" applyFill="1" applyBorder="1" applyAlignment="1">
      <alignment horizontal="justify" vertical="center" wrapText="1"/>
    </xf>
    <xf numFmtId="0" fontId="1" fillId="3" borderId="9" xfId="0" applyFont="1" applyFill="1" applyBorder="1" applyAlignment="1">
      <alignment horizontal="justify" vertical="center" wrapText="1"/>
    </xf>
    <xf numFmtId="0" fontId="1" fillId="4" borderId="10" xfId="0" applyFont="1" applyFill="1" applyBorder="1" applyAlignment="1">
      <alignment horizontal="justify" vertical="center" wrapText="1"/>
    </xf>
    <xf numFmtId="0" fontId="1" fillId="4" borderId="10"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5" borderId="0" xfId="0" applyFont="1" applyFill="1" applyBorder="1" applyAlignment="1">
      <alignment vertical="center" wrapText="1"/>
    </xf>
    <xf numFmtId="0" fontId="1" fillId="2" borderId="17"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2" borderId="20" xfId="0" applyFont="1" applyFill="1" applyBorder="1" applyAlignment="1">
      <alignment vertical="center" wrapText="1"/>
    </xf>
    <xf numFmtId="0" fontId="2" fillId="2" borderId="24" xfId="0" applyFont="1" applyFill="1" applyBorder="1" applyAlignment="1">
      <alignment vertical="center" wrapText="1"/>
    </xf>
    <xf numFmtId="0" fontId="2" fillId="2" borderId="25" xfId="0" applyFont="1" applyFill="1" applyBorder="1" applyAlignment="1">
      <alignment vertical="center" wrapText="1"/>
    </xf>
    <xf numFmtId="0" fontId="2" fillId="3" borderId="24" xfId="0" applyFont="1" applyFill="1" applyBorder="1" applyAlignment="1">
      <alignment vertical="center" wrapText="1"/>
    </xf>
    <xf numFmtId="0" fontId="2" fillId="2" borderId="20"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3" borderId="62" xfId="0" applyFont="1" applyFill="1" applyBorder="1" applyAlignment="1">
      <alignment vertical="center" wrapText="1"/>
    </xf>
    <xf numFmtId="0" fontId="2" fillId="3" borderId="30" xfId="0" applyFont="1" applyFill="1" applyBorder="1" applyAlignment="1">
      <alignment vertical="center" wrapText="1"/>
    </xf>
    <xf numFmtId="0" fontId="1" fillId="2" borderId="8" xfId="0" applyFont="1" applyFill="1" applyBorder="1" applyAlignment="1">
      <alignment vertical="center" wrapText="1"/>
    </xf>
    <xf numFmtId="0" fontId="1" fillId="2" borderId="15"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1" fillId="2" borderId="16" xfId="0" applyFont="1" applyFill="1" applyBorder="1" applyAlignment="1">
      <alignment vertical="center" wrapText="1"/>
    </xf>
    <xf numFmtId="0" fontId="2" fillId="3" borderId="43" xfId="0" applyFont="1" applyFill="1" applyBorder="1" applyAlignment="1">
      <alignment vertical="center" wrapText="1"/>
    </xf>
    <xf numFmtId="0" fontId="2" fillId="3" borderId="17"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3" borderId="24" xfId="0" applyFont="1" applyFill="1" applyBorder="1" applyAlignment="1">
      <alignment vertical="center" wrapText="1"/>
    </xf>
    <xf numFmtId="0" fontId="3" fillId="5"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0" fontId="1" fillId="0" borderId="0" xfId="0" applyFont="1" applyBorder="1" applyAlignment="1">
      <alignment vertical="center" wrapText="1"/>
    </xf>
    <xf numFmtId="0" fontId="1" fillId="3" borderId="3" xfId="0" applyFont="1" applyFill="1" applyBorder="1" applyAlignment="1">
      <alignment horizontal="left" vertical="center" wrapText="1"/>
    </xf>
    <xf numFmtId="0" fontId="1" fillId="4" borderId="4" xfId="0" applyFont="1" applyFill="1" applyBorder="1" applyAlignment="1">
      <alignment vertical="center" wrapText="1"/>
    </xf>
    <xf numFmtId="0" fontId="1" fillId="4" borderId="6" xfId="0" applyFont="1" applyFill="1" applyBorder="1" applyAlignment="1">
      <alignment vertical="center" wrapText="1"/>
    </xf>
    <xf numFmtId="0" fontId="1" fillId="5" borderId="7"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8" xfId="0" applyFont="1" applyFill="1" applyBorder="1" applyAlignment="1">
      <alignment horizontal="center" vertical="center" wrapText="1"/>
    </xf>
    <xf numFmtId="0" fontId="1" fillId="3" borderId="3" xfId="0" applyFont="1" applyFill="1" applyBorder="1" applyAlignment="1">
      <alignment vertical="center" wrapText="1"/>
    </xf>
    <xf numFmtId="0" fontId="1" fillId="4" borderId="10" xfId="0" applyFont="1" applyFill="1" applyBorder="1" applyAlignment="1">
      <alignment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center" vertical="center" wrapText="1"/>
    </xf>
    <xf numFmtId="0" fontId="1" fillId="5" borderId="14" xfId="0" applyFont="1" applyFill="1" applyBorder="1" applyAlignment="1">
      <alignment vertical="center" wrapText="1"/>
    </xf>
    <xf numFmtId="0" fontId="1" fillId="5" borderId="15" xfId="0" applyFont="1" applyFill="1" applyBorder="1" applyAlignment="1">
      <alignment vertical="center" wrapText="1"/>
    </xf>
    <xf numFmtId="0" fontId="1" fillId="5" borderId="0" xfId="0" applyFont="1" applyFill="1" applyAlignment="1">
      <alignment vertical="center" wrapText="1"/>
    </xf>
    <xf numFmtId="0" fontId="1" fillId="2" borderId="17" xfId="0" applyFont="1" applyFill="1" applyBorder="1" applyAlignment="1">
      <alignment horizontal="justify" vertical="center" wrapText="1"/>
    </xf>
    <xf numFmtId="0" fontId="1" fillId="2" borderId="8" xfId="0" applyFont="1" applyFill="1" applyBorder="1" applyAlignment="1">
      <alignment horizontal="justify" vertical="center" wrapText="1"/>
    </xf>
    <xf numFmtId="0" fontId="3" fillId="0" borderId="0" xfId="0" applyFont="1" applyBorder="1" applyAlignment="1">
      <alignment vertical="center" wrapText="1"/>
    </xf>
    <xf numFmtId="0" fontId="1" fillId="3" borderId="18" xfId="0" applyFont="1" applyFill="1" applyBorder="1" applyAlignment="1">
      <alignment vertical="center" wrapText="1"/>
    </xf>
    <xf numFmtId="0" fontId="1" fillId="3" borderId="19" xfId="0" applyFont="1" applyFill="1" applyBorder="1" applyAlignment="1">
      <alignment vertical="center" wrapText="1"/>
    </xf>
    <xf numFmtId="0" fontId="2" fillId="3" borderId="16" xfId="0" applyFont="1" applyFill="1" applyBorder="1" applyAlignment="1">
      <alignment horizontal="center" vertical="center" wrapText="1"/>
    </xf>
    <xf numFmtId="0" fontId="2" fillId="0" borderId="0" xfId="0" applyFont="1" applyAlignment="1">
      <alignment horizontal="left" vertical="center" wrapText="1"/>
    </xf>
    <xf numFmtId="0" fontId="1" fillId="3" borderId="16" xfId="0" applyFont="1" applyFill="1" applyBorder="1" applyAlignment="1">
      <alignment horizontal="left" vertical="center" wrapText="1"/>
    </xf>
    <xf numFmtId="0" fontId="1" fillId="3" borderId="17" xfId="0" applyFont="1" applyFill="1" applyBorder="1" applyAlignment="1">
      <alignment horizontal="left" vertical="center" wrapText="1"/>
    </xf>
    <xf numFmtId="0" fontId="1" fillId="3" borderId="20"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60"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3" fillId="0" borderId="0" xfId="0" applyFont="1"/>
    <xf numFmtId="0" fontId="1" fillId="0" borderId="46"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0" xfId="0" applyFont="1" applyBorder="1" applyAlignment="1">
      <alignment horizontal="justify" vertical="center" wrapText="1"/>
    </xf>
    <xf numFmtId="0" fontId="2" fillId="3" borderId="48"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15" xfId="0" applyFont="1" applyFill="1" applyBorder="1" applyAlignment="1">
      <alignment vertical="center" wrapText="1"/>
    </xf>
    <xf numFmtId="0" fontId="1" fillId="6" borderId="34" xfId="0" applyFont="1" applyFill="1" applyBorder="1" applyAlignment="1">
      <alignment horizontal="justify" vertical="center" wrapText="1"/>
    </xf>
    <xf numFmtId="0" fontId="1" fillId="4" borderId="29" xfId="0" applyFont="1" applyFill="1" applyBorder="1" applyAlignment="1">
      <alignment horizontal="center" vertical="center" wrapText="1"/>
    </xf>
    <xf numFmtId="0" fontId="1" fillId="4" borderId="44" xfId="0" applyFont="1" applyFill="1" applyBorder="1" applyAlignment="1">
      <alignment horizontal="left" vertical="center" wrapText="1"/>
    </xf>
    <xf numFmtId="0" fontId="1" fillId="6" borderId="38"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0" borderId="40" xfId="0" applyFont="1" applyBorder="1" applyAlignment="1">
      <alignment horizontal="center" vertical="center" wrapText="1"/>
    </xf>
    <xf numFmtId="0" fontId="3" fillId="0" borderId="15" xfId="0" applyFont="1" applyBorder="1" applyAlignment="1">
      <alignment vertical="center" wrapText="1"/>
    </xf>
    <xf numFmtId="0" fontId="3" fillId="0" borderId="15" xfId="0" applyFont="1" applyBorder="1" applyAlignment="1">
      <alignment horizontal="center" vertical="center" wrapText="1"/>
    </xf>
    <xf numFmtId="0" fontId="1" fillId="6" borderId="20" xfId="0" applyFont="1" applyFill="1" applyBorder="1" applyAlignment="1">
      <alignment horizontal="justify" vertical="center" wrapText="1"/>
    </xf>
    <xf numFmtId="0" fontId="1" fillId="4" borderId="66" xfId="0" applyFont="1" applyFill="1" applyBorder="1" applyAlignment="1">
      <alignment horizontal="left" vertical="center" wrapText="1"/>
    </xf>
    <xf numFmtId="0" fontId="1" fillId="4" borderId="45" xfId="0" applyFont="1" applyFill="1" applyBorder="1" applyAlignment="1">
      <alignment horizontal="left" vertical="center" wrapText="1"/>
    </xf>
    <xf numFmtId="0" fontId="3" fillId="0" borderId="36" xfId="0" applyFont="1" applyBorder="1"/>
    <xf numFmtId="0" fontId="3" fillId="0" borderId="37" xfId="0" applyFont="1" applyBorder="1" applyAlignment="1">
      <alignment horizontal="center" vertical="center"/>
    </xf>
    <xf numFmtId="0" fontId="1" fillId="0" borderId="0" xfId="0" applyFont="1" applyAlignment="1">
      <alignment horizontal="justify" vertical="center" wrapText="1"/>
    </xf>
    <xf numFmtId="0" fontId="1" fillId="0" borderId="17" xfId="0" applyFont="1" applyBorder="1" applyAlignment="1">
      <alignment vertical="center" wrapText="1"/>
    </xf>
    <xf numFmtId="0" fontId="2" fillId="3" borderId="22" xfId="0" applyFont="1" applyFill="1" applyBorder="1" applyAlignment="1">
      <alignment horizontal="center" vertical="center" wrapText="1"/>
    </xf>
    <xf numFmtId="0" fontId="1" fillId="4" borderId="21" xfId="0" applyFont="1" applyFill="1" applyBorder="1" applyAlignment="1">
      <alignment vertical="center" wrapText="1"/>
    </xf>
    <xf numFmtId="0" fontId="1" fillId="0" borderId="22" xfId="0" applyFont="1" applyBorder="1" applyAlignment="1">
      <alignment vertical="center" wrapText="1"/>
    </xf>
    <xf numFmtId="0" fontId="1" fillId="0" borderId="39" xfId="0" applyFont="1" applyBorder="1" applyAlignment="1">
      <alignment vertical="center" wrapText="1"/>
    </xf>
    <xf numFmtId="0" fontId="1" fillId="0" borderId="14" xfId="0" applyFont="1" applyBorder="1" applyAlignment="1">
      <alignment vertical="center" wrapText="1"/>
    </xf>
    <xf numFmtId="0" fontId="1" fillId="4" borderId="39" xfId="0" applyFont="1" applyFill="1" applyBorder="1" applyAlignment="1">
      <alignment vertical="center" wrapText="1"/>
    </xf>
    <xf numFmtId="0" fontId="1" fillId="4" borderId="40" xfId="0" applyFont="1" applyFill="1" applyBorder="1" applyAlignment="1">
      <alignment vertical="center" wrapText="1"/>
    </xf>
    <xf numFmtId="0" fontId="2" fillId="2" borderId="21" xfId="0" applyFont="1" applyFill="1" applyBorder="1" applyAlignment="1">
      <alignment vertical="center" wrapText="1"/>
    </xf>
    <xf numFmtId="0" fontId="2" fillId="3" borderId="40"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5" borderId="51"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5" borderId="0" xfId="0" applyFont="1" applyFill="1" applyBorder="1" applyAlignment="1">
      <alignment vertical="center" wrapText="1"/>
    </xf>
    <xf numFmtId="0" fontId="2" fillId="3" borderId="8" xfId="0" applyFont="1" applyFill="1" applyBorder="1" applyAlignment="1">
      <alignment vertical="center" wrapText="1"/>
    </xf>
    <xf numFmtId="0" fontId="2" fillId="3" borderId="40" xfId="0" applyFont="1" applyFill="1" applyBorder="1" applyAlignment="1">
      <alignment vertical="center" wrapText="1"/>
    </xf>
    <xf numFmtId="0" fontId="1" fillId="5" borderId="40" xfId="0" applyFont="1" applyFill="1" applyBorder="1" applyAlignment="1">
      <alignment horizontal="left" vertical="center" wrapText="1"/>
    </xf>
    <xf numFmtId="0" fontId="1" fillId="6" borderId="40" xfId="0" applyFont="1" applyFill="1" applyBorder="1" applyAlignment="1">
      <alignment horizontal="left" vertical="center" wrapText="1"/>
    </xf>
    <xf numFmtId="0" fontId="3" fillId="0" borderId="0" xfId="0" applyFont="1" applyBorder="1" applyAlignment="1">
      <alignment horizontal="center" vertical="center" wrapText="1"/>
    </xf>
    <xf numFmtId="0" fontId="1" fillId="2" borderId="0" xfId="0" applyFont="1" applyFill="1" applyBorder="1" applyAlignment="1">
      <alignment vertical="center" wrapText="1"/>
    </xf>
    <xf numFmtId="0" fontId="6" fillId="0" borderId="0" xfId="0" applyFont="1" applyAlignment="1">
      <alignment horizontal="justify" vertical="center" wrapText="1"/>
    </xf>
    <xf numFmtId="0" fontId="7" fillId="0" borderId="0" xfId="0" applyFont="1" applyAlignment="1">
      <alignment vertical="center" wrapText="1"/>
    </xf>
    <xf numFmtId="0" fontId="2" fillId="0" borderId="16" xfId="0" applyFont="1" applyBorder="1" applyAlignment="1">
      <alignment horizontal="left" vertical="center" wrapText="1"/>
    </xf>
    <xf numFmtId="0" fontId="2" fillId="0" borderId="22" xfId="0" applyFont="1" applyBorder="1" applyAlignment="1">
      <alignment horizontal="left" vertical="center" wrapText="1"/>
    </xf>
    <xf numFmtId="0" fontId="2" fillId="0" borderId="21" xfId="0" applyFont="1" applyBorder="1" applyAlignment="1">
      <alignment horizontal="left" vertical="center" wrapText="1"/>
    </xf>
    <xf numFmtId="0" fontId="1" fillId="0" borderId="21" xfId="0" applyFont="1" applyBorder="1" applyAlignment="1">
      <alignment horizontal="left" vertical="center" wrapText="1"/>
    </xf>
    <xf numFmtId="0" fontId="3" fillId="0" borderId="22" xfId="0" applyFont="1" applyBorder="1" applyAlignment="1">
      <alignment horizontal="left" vertical="center" wrapText="1"/>
    </xf>
    <xf numFmtId="0" fontId="1" fillId="3" borderId="5" xfId="0" applyFont="1" applyFill="1" applyBorder="1" applyAlignment="1">
      <alignment horizontal="left" vertical="center" wrapText="1"/>
    </xf>
    <xf numFmtId="0" fontId="3" fillId="0" borderId="0" xfId="0" applyFont="1" applyFill="1" applyAlignment="1">
      <alignment vertical="center" wrapText="1"/>
    </xf>
    <xf numFmtId="0" fontId="1" fillId="0" borderId="17"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1" fillId="0" borderId="0" xfId="0" applyFont="1" applyFill="1" applyAlignment="1">
      <alignment vertical="center" wrapText="1"/>
    </xf>
    <xf numFmtId="10" fontId="1" fillId="0" borderId="44" xfId="1" applyNumberFormat="1"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0" borderId="50" xfId="0" applyFont="1" applyFill="1" applyBorder="1" applyAlignment="1">
      <alignment horizontal="center" vertical="center" wrapText="1"/>
    </xf>
    <xf numFmtId="0" fontId="1" fillId="0" borderId="0" xfId="0" applyFont="1" applyFill="1" applyBorder="1" applyAlignment="1">
      <alignment vertical="center" wrapText="1"/>
    </xf>
    <xf numFmtId="10" fontId="1" fillId="0" borderId="50" xfId="0" applyNumberFormat="1"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15" xfId="0" applyFont="1" applyFill="1" applyBorder="1" applyAlignment="1">
      <alignment vertical="center" wrapText="1"/>
    </xf>
    <xf numFmtId="0" fontId="3" fillId="0" borderId="0" xfId="0" applyFont="1" applyFill="1"/>
    <xf numFmtId="9" fontId="3" fillId="0" borderId="15" xfId="0" applyNumberFormat="1" applyFont="1" applyFill="1" applyBorder="1" applyAlignment="1">
      <alignment vertical="center" wrapText="1"/>
    </xf>
    <xf numFmtId="17" fontId="1" fillId="4" borderId="44" xfId="0" applyNumberFormat="1" applyFont="1" applyFill="1" applyBorder="1" applyAlignment="1">
      <alignment horizontal="left" vertical="center" wrapText="1"/>
    </xf>
    <xf numFmtId="0" fontId="3" fillId="0" borderId="15" xfId="0" applyFont="1" applyFill="1" applyBorder="1" applyAlignment="1">
      <alignment horizontal="center" vertical="center" wrapText="1"/>
    </xf>
    <xf numFmtId="0" fontId="1" fillId="4" borderId="61" xfId="0" applyFont="1" applyFill="1" applyBorder="1" applyAlignment="1">
      <alignment vertical="center" wrapText="1"/>
    </xf>
    <xf numFmtId="0" fontId="9" fillId="0" borderId="17" xfId="2" applyBorder="1"/>
    <xf numFmtId="0" fontId="9" fillId="0" borderId="0" xfId="2"/>
    <xf numFmtId="14" fontId="1" fillId="4" borderId="10" xfId="0" applyNumberFormat="1" applyFont="1" applyFill="1" applyBorder="1" applyAlignment="1">
      <alignment horizontal="center" vertical="center" wrapText="1"/>
    </xf>
    <xf numFmtId="0" fontId="9" fillId="4" borderId="10" xfId="2" applyFill="1" applyBorder="1" applyAlignment="1">
      <alignment horizontal="center" vertical="center" wrapText="1"/>
    </xf>
    <xf numFmtId="0" fontId="1" fillId="5" borderId="0" xfId="0" applyFont="1" applyFill="1" applyAlignment="1">
      <alignment horizontal="center" vertical="center" wrapText="1"/>
    </xf>
    <xf numFmtId="0" fontId="1" fillId="6" borderId="40" xfId="0" applyFont="1" applyFill="1" applyBorder="1" applyAlignment="1">
      <alignment vertical="center" wrapText="1"/>
    </xf>
    <xf numFmtId="0" fontId="2" fillId="2" borderId="58" xfId="0" applyFont="1" applyFill="1" applyBorder="1" applyAlignment="1">
      <alignment vertical="center" wrapText="1"/>
    </xf>
    <xf numFmtId="0" fontId="2" fillId="2" borderId="56" xfId="0" applyFont="1" applyFill="1" applyBorder="1" applyAlignment="1">
      <alignment vertical="center" wrapText="1"/>
    </xf>
    <xf numFmtId="0" fontId="2" fillId="2" borderId="53" xfId="0" applyFont="1" applyFill="1" applyBorder="1" applyAlignment="1">
      <alignment vertical="center" wrapText="1"/>
    </xf>
    <xf numFmtId="0" fontId="2" fillId="2" borderId="12" xfId="0" applyFont="1" applyFill="1" applyBorder="1" applyAlignment="1">
      <alignment vertical="center" wrapText="1"/>
    </xf>
    <xf numFmtId="0" fontId="2" fillId="3" borderId="20" xfId="0" applyFont="1" applyFill="1" applyBorder="1" applyAlignment="1">
      <alignment vertical="center" wrapText="1"/>
    </xf>
    <xf numFmtId="0" fontId="2" fillId="3" borderId="25" xfId="0" applyFont="1" applyFill="1" applyBorder="1" applyAlignment="1">
      <alignment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64" xfId="0" applyFont="1" applyFill="1" applyBorder="1" applyAlignment="1">
      <alignment vertical="center" wrapText="1"/>
    </xf>
    <xf numFmtId="0" fontId="2" fillId="2" borderId="7" xfId="0" applyFont="1" applyFill="1" applyBorder="1" applyAlignment="1">
      <alignment vertical="center" wrapText="1"/>
    </xf>
    <xf numFmtId="0" fontId="2" fillId="2" borderId="65" xfId="0" applyFont="1" applyFill="1" applyBorder="1" applyAlignment="1">
      <alignment vertical="center" wrapText="1"/>
    </xf>
    <xf numFmtId="0" fontId="2" fillId="2" borderId="58" xfId="0" applyFont="1" applyFill="1" applyBorder="1" applyAlignment="1">
      <alignment horizontal="center" vertical="center" wrapText="1"/>
    </xf>
    <xf numFmtId="0" fontId="1" fillId="4" borderId="16" xfId="0" applyFont="1" applyFill="1" applyBorder="1" applyAlignment="1">
      <alignment vertical="center" wrapText="1"/>
    </xf>
    <xf numFmtId="0" fontId="1" fillId="4" borderId="17" xfId="0" applyFont="1" applyFill="1" applyBorder="1" applyAlignment="1">
      <alignment vertical="center" wrapText="1"/>
    </xf>
    <xf numFmtId="0" fontId="1" fillId="4" borderId="16" xfId="0" applyFont="1" applyFill="1" applyBorder="1" applyAlignment="1">
      <alignment horizontal="center" vertical="center" wrapText="1"/>
    </xf>
    <xf numFmtId="0" fontId="1" fillId="0" borderId="0" xfId="0" applyFont="1" applyAlignment="1">
      <alignment vertical="center" wrapText="1"/>
    </xf>
    <xf numFmtId="0" fontId="2" fillId="6" borderId="34"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1" fillId="6" borderId="3" xfId="0" applyFont="1" applyFill="1" applyBorder="1" applyAlignment="1">
      <alignment horizontal="justify" vertical="center" wrapText="1"/>
    </xf>
    <xf numFmtId="0" fontId="1" fillId="6" borderId="4" xfId="0" applyFont="1" applyFill="1" applyBorder="1" applyAlignment="1">
      <alignment horizontal="justify" vertical="center" wrapText="1"/>
    </xf>
    <xf numFmtId="0" fontId="1" fillId="6" borderId="9" xfId="0" applyFont="1" applyFill="1" applyBorder="1" applyAlignment="1">
      <alignment horizontal="justify" vertical="center" wrapText="1"/>
    </xf>
    <xf numFmtId="0" fontId="1" fillId="6" borderId="10" xfId="0" applyFont="1" applyFill="1" applyBorder="1" applyAlignment="1">
      <alignment horizontal="justify" vertical="center" wrapText="1"/>
    </xf>
    <xf numFmtId="0" fontId="2" fillId="6" borderId="9" xfId="0" applyFont="1" applyFill="1" applyBorder="1" applyAlignment="1">
      <alignment horizontal="justify" vertical="center" wrapText="1"/>
    </xf>
    <xf numFmtId="0" fontId="1" fillId="6" borderId="5" xfId="0" applyFont="1" applyFill="1" applyBorder="1" applyAlignment="1">
      <alignment horizontal="justify" vertical="center" wrapText="1"/>
    </xf>
    <xf numFmtId="0" fontId="1" fillId="6" borderId="6" xfId="0" applyFont="1" applyFill="1" applyBorder="1" applyAlignment="1">
      <alignment horizontal="justify" vertical="center" wrapText="1"/>
    </xf>
    <xf numFmtId="0" fontId="1" fillId="0" borderId="0" xfId="0" applyFont="1" applyAlignment="1">
      <alignment horizontal="justify" vertical="center" wrapText="1"/>
    </xf>
    <xf numFmtId="0" fontId="1" fillId="3" borderId="52" xfId="0" applyFont="1" applyFill="1" applyBorder="1" applyAlignment="1">
      <alignment vertical="center" wrapText="1"/>
    </xf>
    <xf numFmtId="0" fontId="1" fillId="3" borderId="62" xfId="0" applyFont="1" applyFill="1" applyBorder="1" applyAlignment="1">
      <alignment vertical="center" wrapText="1"/>
    </xf>
    <xf numFmtId="0" fontId="1" fillId="3" borderId="38" xfId="0" applyFont="1" applyFill="1" applyBorder="1" applyAlignment="1">
      <alignment vertical="center" wrapText="1"/>
    </xf>
    <xf numFmtId="0" fontId="1" fillId="3" borderId="27" xfId="0" applyFont="1" applyFill="1" applyBorder="1" applyAlignment="1">
      <alignment vertical="center" wrapText="1"/>
    </xf>
    <xf numFmtId="0" fontId="1" fillId="3" borderId="33" xfId="0" applyFont="1" applyFill="1" applyBorder="1" applyAlignment="1">
      <alignment vertical="center" wrapText="1"/>
    </xf>
    <xf numFmtId="0" fontId="1" fillId="6" borderId="9" xfId="0" applyFont="1" applyFill="1" applyBorder="1" applyAlignment="1">
      <alignment vertical="center" wrapText="1"/>
    </xf>
    <xf numFmtId="0" fontId="1" fillId="0" borderId="17" xfId="0" applyFont="1" applyBorder="1" applyAlignment="1">
      <alignment vertical="center" wrapText="1"/>
    </xf>
    <xf numFmtId="0" fontId="1" fillId="6" borderId="5" xfId="0" applyFont="1" applyFill="1" applyBorder="1" applyAlignment="1">
      <alignment vertical="center" wrapText="1"/>
    </xf>
    <xf numFmtId="0" fontId="1" fillId="3" borderId="61" xfId="0" applyFont="1" applyFill="1" applyBorder="1" applyAlignment="1">
      <alignment vertical="center" wrapText="1"/>
    </xf>
    <xf numFmtId="0" fontId="1" fillId="3" borderId="35" xfId="0" applyFont="1" applyFill="1" applyBorder="1" applyAlignment="1">
      <alignment vertical="center" wrapText="1"/>
    </xf>
    <xf numFmtId="0" fontId="1" fillId="4" borderId="14" xfId="0" applyFont="1" applyFill="1" applyBorder="1" applyAlignment="1">
      <alignment vertical="center" wrapText="1"/>
    </xf>
    <xf numFmtId="0" fontId="1" fillId="4" borderId="40" xfId="0" applyFont="1" applyFill="1" applyBorder="1" applyAlignment="1">
      <alignment vertical="center" wrapText="1"/>
    </xf>
    <xf numFmtId="0" fontId="2" fillId="3" borderId="40"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2" borderId="22" xfId="0" applyFont="1" applyFill="1" applyBorder="1" applyAlignment="1">
      <alignment horizontal="left" vertical="center" wrapText="1"/>
    </xf>
    <xf numFmtId="0" fontId="1" fillId="4" borderId="69" xfId="0" applyFont="1" applyFill="1" applyBorder="1" applyAlignment="1">
      <alignment horizontal="center" vertical="center" wrapText="1"/>
    </xf>
    <xf numFmtId="0" fontId="1" fillId="4" borderId="69" xfId="0" applyFont="1" applyFill="1" applyBorder="1" applyAlignment="1">
      <alignment horizontal="left" vertical="top" wrapText="1"/>
    </xf>
    <xf numFmtId="0" fontId="9" fillId="3" borderId="52" xfId="2" applyFill="1" applyBorder="1" applyAlignment="1">
      <alignment vertical="center" wrapText="1"/>
    </xf>
    <xf numFmtId="0" fontId="9" fillId="3" borderId="30" xfId="2" applyFill="1" applyBorder="1" applyAlignment="1">
      <alignment vertical="center" wrapText="1"/>
    </xf>
    <xf numFmtId="0" fontId="9" fillId="3" borderId="33" xfId="2" applyFill="1" applyBorder="1" applyAlignment="1">
      <alignment vertical="center" wrapText="1"/>
    </xf>
    <xf numFmtId="0" fontId="2" fillId="2" borderId="0" xfId="0" applyFont="1" applyFill="1" applyAlignment="1">
      <alignment horizontal="center" vertical="center" wrapText="1"/>
    </xf>
    <xf numFmtId="0" fontId="1" fillId="3" borderId="0" xfId="0" applyFont="1" applyFill="1" applyAlignment="1">
      <alignment vertical="center" wrapText="1"/>
    </xf>
    <xf numFmtId="0" fontId="1" fillId="4" borderId="0" xfId="0" applyFont="1" applyFill="1" applyAlignment="1">
      <alignment vertical="center" wrapText="1"/>
    </xf>
    <xf numFmtId="0" fontId="1" fillId="0" borderId="17" xfId="0" applyFont="1" applyBorder="1" applyAlignment="1">
      <alignment horizontal="center" vertical="center" wrapText="1"/>
    </xf>
    <xf numFmtId="0" fontId="9" fillId="0" borderId="17" xfId="2" applyBorder="1" applyAlignment="1">
      <alignment vertical="center" wrapText="1"/>
    </xf>
    <xf numFmtId="0" fontId="1" fillId="4" borderId="14"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58" xfId="0" applyFont="1" applyFill="1" applyBorder="1" applyAlignment="1">
      <alignment horizontal="center" vertical="center" wrapText="1"/>
    </xf>
    <xf numFmtId="0" fontId="1" fillId="0" borderId="35" xfId="0" applyFont="1" applyBorder="1" applyAlignment="1">
      <alignment horizontal="justify" vertical="center" wrapText="1"/>
    </xf>
    <xf numFmtId="0" fontId="2" fillId="3" borderId="8" xfId="0" applyFont="1" applyFill="1" applyBorder="1" applyAlignment="1">
      <alignment horizontal="center" vertical="center" wrapText="1"/>
    </xf>
    <xf numFmtId="43" fontId="3" fillId="4" borderId="15" xfId="3" applyFont="1" applyFill="1" applyBorder="1" applyAlignment="1">
      <alignment vertical="center" wrapText="1"/>
    </xf>
    <xf numFmtId="0" fontId="11" fillId="6" borderId="6" xfId="0" applyFont="1" applyFill="1" applyBorder="1" applyAlignment="1">
      <alignment horizontal="justify" vertical="center" wrapText="1"/>
    </xf>
    <xf numFmtId="0" fontId="11" fillId="6" borderId="4" xfId="0" applyFont="1" applyFill="1" applyBorder="1" applyAlignment="1">
      <alignment horizontal="justify" vertical="center" wrapText="1"/>
    </xf>
    <xf numFmtId="0" fontId="13" fillId="6" borderId="55" xfId="0" applyFont="1" applyFill="1" applyBorder="1" applyAlignment="1">
      <alignment horizontal="justify" vertical="center" wrapText="1"/>
    </xf>
    <xf numFmtId="0" fontId="11" fillId="6" borderId="10" xfId="0" applyFont="1" applyFill="1" applyBorder="1" applyAlignment="1">
      <alignment horizontal="justify" vertical="center" wrapText="1"/>
    </xf>
    <xf numFmtId="0" fontId="11" fillId="6" borderId="26" xfId="0" applyFont="1" applyFill="1" applyBorder="1" applyAlignment="1">
      <alignment horizontal="justify" vertical="center" wrapText="1"/>
    </xf>
    <xf numFmtId="0" fontId="3" fillId="6" borderId="26" xfId="0" applyFont="1" applyFill="1" applyBorder="1" applyAlignment="1">
      <alignment horizontal="justify" vertical="center" wrapText="1"/>
    </xf>
    <xf numFmtId="0" fontId="3" fillId="6" borderId="63" xfId="0" applyFont="1" applyFill="1" applyBorder="1" applyAlignment="1">
      <alignment horizontal="justify" vertical="center" wrapText="1"/>
    </xf>
    <xf numFmtId="0" fontId="2" fillId="3" borderId="4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1" fillId="0" borderId="14" xfId="0" applyFont="1" applyBorder="1" applyAlignment="1">
      <alignment horizontal="justify" vertical="center" wrapText="1"/>
    </xf>
    <xf numFmtId="0" fontId="1" fillId="0" borderId="39" xfId="0" applyFont="1" applyBorder="1" applyAlignment="1">
      <alignment horizontal="justify" vertical="center" wrapText="1"/>
    </xf>
    <xf numFmtId="44" fontId="1" fillId="3" borderId="20" xfId="4" applyFont="1" applyFill="1" applyBorder="1" applyAlignment="1">
      <alignment horizontal="center" vertical="center" wrapText="1"/>
    </xf>
    <xf numFmtId="9" fontId="1" fillId="3" borderId="25" xfId="1" applyFont="1" applyFill="1" applyBorder="1" applyAlignment="1">
      <alignment horizontal="center" vertical="center" wrapText="1"/>
    </xf>
    <xf numFmtId="44" fontId="1" fillId="3" borderId="25" xfId="4" applyFont="1" applyFill="1" applyBorder="1" applyAlignment="1">
      <alignment horizontal="center" vertical="center" wrapText="1"/>
    </xf>
    <xf numFmtId="0" fontId="15" fillId="3" borderId="17" xfId="0" applyFont="1" applyFill="1" applyBorder="1" applyAlignment="1">
      <alignment horizontal="left" vertical="center" wrapText="1"/>
    </xf>
    <xf numFmtId="0" fontId="1" fillId="3" borderId="39" xfId="0" applyFont="1" applyFill="1" applyBorder="1" applyAlignment="1">
      <alignment horizontal="center" vertical="center" wrapText="1"/>
    </xf>
    <xf numFmtId="0" fontId="1" fillId="0" borderId="44" xfId="0" applyFont="1" applyBorder="1" applyAlignment="1">
      <alignment horizontal="center" vertical="center" wrapText="1"/>
    </xf>
    <xf numFmtId="44" fontId="1" fillId="3" borderId="21" xfId="4" applyFont="1" applyFill="1" applyBorder="1" applyAlignment="1">
      <alignment horizontal="center" vertical="center" wrapText="1"/>
    </xf>
    <xf numFmtId="164" fontId="19" fillId="0" borderId="27" xfId="0" applyNumberFormat="1" applyFont="1" applyBorder="1" applyAlignment="1">
      <alignment vertical="center" wrapText="1"/>
    </xf>
    <xf numFmtId="0" fontId="1" fillId="3" borderId="0" xfId="0" applyFont="1" applyFill="1" applyBorder="1" applyAlignment="1">
      <alignment horizontal="left" vertical="center" wrapText="1"/>
    </xf>
    <xf numFmtId="0" fontId="1" fillId="3" borderId="0" xfId="0" applyFont="1" applyFill="1" applyBorder="1" applyAlignment="1">
      <alignment horizontal="center" vertical="center" wrapText="1"/>
    </xf>
    <xf numFmtId="0" fontId="1" fillId="3" borderId="8" xfId="0" applyFont="1" applyFill="1" applyBorder="1" applyAlignment="1">
      <alignment vertical="center" wrapText="1"/>
    </xf>
    <xf numFmtId="9" fontId="1" fillId="3" borderId="17" xfId="1" applyFont="1" applyFill="1" applyBorder="1" applyAlignment="1">
      <alignment horizontal="center" vertical="center" wrapText="1"/>
    </xf>
    <xf numFmtId="0" fontId="1" fillId="3" borderId="22" xfId="0" applyFont="1" applyFill="1" applyBorder="1" applyAlignment="1">
      <alignment horizontal="center" vertical="center" wrapText="1"/>
    </xf>
    <xf numFmtId="0" fontId="9" fillId="4" borderId="44" xfId="2" applyFill="1" applyBorder="1" applyAlignment="1">
      <alignment horizontal="left" vertical="center" wrapText="1"/>
    </xf>
    <xf numFmtId="0" fontId="9" fillId="4" borderId="17" xfId="2" applyFill="1" applyBorder="1" applyAlignment="1">
      <alignment vertical="center" wrapText="1"/>
    </xf>
    <xf numFmtId="0" fontId="1" fillId="0" borderId="14" xfId="0" applyFont="1" applyBorder="1" applyAlignment="1">
      <alignment horizontal="center" vertical="center" wrapText="1"/>
    </xf>
    <xf numFmtId="0" fontId="9" fillId="0" borderId="40" xfId="2" applyBorder="1" applyAlignment="1">
      <alignment vertical="center" wrapText="1"/>
    </xf>
    <xf numFmtId="0" fontId="9" fillId="4" borderId="14" xfId="2" applyFill="1" applyBorder="1" applyAlignment="1">
      <alignment vertical="center" wrapText="1"/>
    </xf>
    <xf numFmtId="0" fontId="9" fillId="4" borderId="40" xfId="2" applyFill="1" applyBorder="1" applyAlignment="1">
      <alignment vertical="center" wrapText="1"/>
    </xf>
    <xf numFmtId="0" fontId="20" fillId="5" borderId="14" xfId="0" applyFont="1" applyFill="1" applyBorder="1" applyAlignment="1">
      <alignment vertical="center" wrapText="1"/>
    </xf>
    <xf numFmtId="0" fontId="2" fillId="2" borderId="16"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3" borderId="61" xfId="0" applyFont="1" applyFill="1" applyBorder="1" applyAlignment="1">
      <alignment horizontal="center" vertical="center" wrapText="1"/>
    </xf>
    <xf numFmtId="0" fontId="2" fillId="3" borderId="5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9" fillId="4" borderId="8" xfId="2" applyFill="1" applyBorder="1" applyAlignment="1">
      <alignment horizontal="center" vertical="center" wrapText="1"/>
    </xf>
    <xf numFmtId="0" fontId="5" fillId="4" borderId="57" xfId="0" applyFont="1" applyFill="1" applyBorder="1" applyAlignment="1">
      <alignment horizontal="center" vertical="center" wrapText="1"/>
    </xf>
    <xf numFmtId="0" fontId="5" fillId="4" borderId="40" xfId="0" applyFont="1" applyFill="1" applyBorder="1" applyAlignment="1">
      <alignment horizontal="center" vertical="center" wrapText="1"/>
    </xf>
    <xf numFmtId="0" fontId="2" fillId="2" borderId="21" xfId="0" applyFont="1" applyFill="1" applyBorder="1" applyAlignment="1">
      <alignment horizontal="left" vertical="center" wrapText="1"/>
    </xf>
    <xf numFmtId="0" fontId="2" fillId="2" borderId="16"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72" xfId="0" applyFont="1" applyBorder="1" applyAlignment="1">
      <alignment horizontal="center" vertical="center" wrapText="1"/>
    </xf>
    <xf numFmtId="0" fontId="2" fillId="0" borderId="16" xfId="0" applyFont="1" applyBorder="1" applyAlignment="1">
      <alignment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2" fillId="3" borderId="16"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7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0" borderId="16"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3" borderId="10" xfId="0" applyFont="1" applyFill="1" applyBorder="1" applyAlignment="1">
      <alignment horizontal="center" vertical="center" wrapText="1"/>
    </xf>
    <xf numFmtId="0" fontId="1" fillId="0" borderId="16" xfId="0" applyFont="1" applyBorder="1" applyAlignment="1">
      <alignment horizontal="left" vertical="center" wrapText="1"/>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1" fillId="0" borderId="16"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2" borderId="8" xfId="0" applyFont="1" applyFill="1" applyBorder="1" applyAlignment="1">
      <alignment horizontal="center" vertical="center" wrapText="1"/>
    </xf>
    <xf numFmtId="0" fontId="1" fillId="2" borderId="57"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55" xfId="0" applyFont="1" applyFill="1" applyBorder="1" applyAlignment="1">
      <alignment horizontal="left" vertical="center" wrapText="1"/>
    </xf>
    <xf numFmtId="0" fontId="1" fillId="2" borderId="72"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26" xfId="0" applyFont="1" applyBorder="1" applyAlignment="1">
      <alignment horizontal="left" vertical="center" wrapText="1"/>
    </xf>
    <xf numFmtId="0" fontId="1" fillId="0" borderId="68" xfId="0" applyFont="1" applyBorder="1" applyAlignment="1">
      <alignment horizontal="left" vertical="center" wrapText="1"/>
    </xf>
    <xf numFmtId="0" fontId="1" fillId="3" borderId="5" xfId="0" applyFont="1" applyFill="1" applyBorder="1" applyAlignment="1">
      <alignment horizontal="left" vertical="center" wrapText="1"/>
    </xf>
    <xf numFmtId="0" fontId="1" fillId="3" borderId="63" xfId="0" applyFont="1" applyFill="1" applyBorder="1" applyAlignment="1">
      <alignment horizontal="left" vertical="center" wrapText="1"/>
    </xf>
    <xf numFmtId="0" fontId="1" fillId="3" borderId="54" xfId="0" applyFont="1" applyFill="1" applyBorder="1" applyAlignment="1">
      <alignment horizontal="left" vertical="center" wrapText="1"/>
    </xf>
    <xf numFmtId="0" fontId="1" fillId="6" borderId="56" xfId="0" applyFont="1" applyFill="1" applyBorder="1" applyAlignment="1">
      <alignment horizontal="left" vertical="center" wrapText="1"/>
    </xf>
    <xf numFmtId="0" fontId="1" fillId="6" borderId="59" xfId="0" applyFont="1" applyFill="1" applyBorder="1" applyAlignment="1">
      <alignment horizontal="left" vertical="center" wrapText="1"/>
    </xf>
    <xf numFmtId="0" fontId="2" fillId="3" borderId="43"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2" fillId="2" borderId="14" xfId="0" applyFont="1" applyFill="1" applyBorder="1" applyAlignment="1">
      <alignment horizontal="left" vertical="center" wrapText="1"/>
    </xf>
    <xf numFmtId="0" fontId="2" fillId="2" borderId="39"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1" fillId="3" borderId="8"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1" fillId="3" borderId="5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2" fillId="0" borderId="0" xfId="0" applyFont="1" applyAlignment="1">
      <alignment horizontal="center" vertical="center" wrapText="1"/>
    </xf>
    <xf numFmtId="0" fontId="1" fillId="5" borderId="0" xfId="0" applyFont="1" applyFill="1" applyBorder="1" applyAlignment="1">
      <alignment horizontal="center" vertical="center" wrapText="1"/>
    </xf>
    <xf numFmtId="0" fontId="1" fillId="5" borderId="0" xfId="0" applyFont="1" applyFill="1" applyBorder="1" applyAlignment="1">
      <alignment vertical="center" wrapText="1"/>
    </xf>
    <xf numFmtId="0" fontId="1" fillId="0" borderId="43" xfId="0" applyFont="1" applyBorder="1" applyAlignment="1">
      <alignment horizontal="center" vertical="center" wrapText="1"/>
    </xf>
    <xf numFmtId="0" fontId="1" fillId="0" borderId="73" xfId="0" applyFont="1" applyBorder="1" applyAlignment="1">
      <alignment horizontal="center" vertical="center" wrapText="1"/>
    </xf>
    <xf numFmtId="0" fontId="1" fillId="5" borderId="51" xfId="0" applyFont="1" applyFill="1" applyBorder="1" applyAlignment="1">
      <alignment horizontal="center" vertical="center" wrapText="1"/>
    </xf>
    <xf numFmtId="0" fontId="1" fillId="5" borderId="21" xfId="0" applyFont="1" applyFill="1" applyBorder="1" applyAlignment="1">
      <alignment horizontal="center" vertical="center" wrapText="1"/>
    </xf>
    <xf numFmtId="0" fontId="1" fillId="5" borderId="73" xfId="0" applyFont="1" applyFill="1" applyBorder="1" applyAlignment="1">
      <alignment horizontal="center" vertical="center" wrapText="1"/>
    </xf>
    <xf numFmtId="0" fontId="2" fillId="3" borderId="70"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22" xfId="0" applyFont="1" applyFill="1" applyBorder="1" applyAlignment="1">
      <alignment horizontal="center" vertical="center" wrapText="1"/>
    </xf>
  </cellXfs>
  <cellStyles count="5">
    <cellStyle name="Hipervínculo" xfId="2" builtinId="8"/>
    <cellStyle name="Millares" xfId="3" builtinId="3"/>
    <cellStyle name="Moneda" xfId="4" builtinId="4"/>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NULL"/><Relationship Id="rId1" Type="http://schemas.openxmlformats.org/officeDocument/2006/relationships/customXml" Target="../ink/ink1.xml"/><Relationship Id="rId4" Type="http://schemas.openxmlformats.org/officeDocument/2006/relationships/image" Target="NULL"/></Relationships>
</file>

<file path=xl/drawings/drawing1.xml><?xml version="1.0" encoding="utf-8"?>
<xdr:wsDr xmlns:xdr="http://schemas.openxmlformats.org/drawingml/2006/spreadsheetDrawing" xmlns:a="http://schemas.openxmlformats.org/drawingml/2006/main">
  <xdr:twoCellAnchor editAs="oneCell">
    <xdr:from>
      <xdr:col>6</xdr:col>
      <xdr:colOff>2884389</xdr:colOff>
      <xdr:row>106</xdr:row>
      <xdr:rowOff>86675</xdr:rowOff>
    </xdr:from>
    <xdr:to>
      <xdr:col>8</xdr:col>
      <xdr:colOff>180834</xdr:colOff>
      <xdr:row>106</xdr:row>
      <xdr:rowOff>87035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8" name="Ink 6">
              <a:extLst>
                <a:ext uri="{FF2B5EF4-FFF2-40B4-BE49-F238E27FC236}">
                  <a16:creationId xmlns:a16="http://schemas.microsoft.com/office/drawing/2014/main" id="{17351E41-EDBC-4F7A-AD76-6097D0263CA3}"/>
                </a:ext>
              </a:extLst>
            </xdr14:cNvPr>
            <xdr14:cNvContentPartPr/>
          </xdr14:nvContentPartPr>
          <xdr14:nvPr macro=""/>
          <xdr14:xfrm>
            <a:off x="7630560" y="12724989"/>
            <a:ext cx="360" cy="360"/>
          </xdr14:xfrm>
        </xdr:contentPart>
      </mc:Choice>
      <mc:Fallback xmlns="">
        <xdr:pic>
          <xdr:nvPicPr>
            <xdr:cNvPr id="9" name="Ink 8">
              <a:extLst>
                <a:ext uri="{FF2B5EF4-FFF2-40B4-BE49-F238E27FC236}">
                  <a16:creationId xmlns:a16="http://schemas.microsoft.com/office/drawing/2014/main" id="{2EA8B24E-B0BD-4558-AE49-DB285C8900ED}"/>
                </a:ext>
              </a:extLst>
            </xdr:cNvPr>
            <xdr:cNvPicPr/>
          </xdr:nvPicPr>
          <xdr:blipFill>
            <a:blip xmlns:r="http://schemas.openxmlformats.org/officeDocument/2006/relationships" r:embed="rId2"/>
            <a:stretch>
              <a:fillRect/>
            </a:stretch>
          </xdr:blipFill>
          <xdr:spPr>
            <a:xfrm>
              <a:off x="7621920" y="12716349"/>
              <a:ext cx="18000" cy="18000"/>
            </a:xfrm>
            <a:prstGeom prst="rect">
              <a:avLst/>
            </a:prstGeom>
          </xdr:spPr>
        </xdr:pic>
      </mc:Fallback>
    </mc:AlternateContent>
    <xdr:clientData/>
  </xdr:twoCellAnchor>
  <xdr:twoCellAnchor editAs="oneCell">
    <xdr:from>
      <xdr:col>6</xdr:col>
      <xdr:colOff>3015069</xdr:colOff>
      <xdr:row>106</xdr:row>
      <xdr:rowOff>0</xdr:rowOff>
    </xdr:from>
    <xdr:to>
      <xdr:col>8</xdr:col>
      <xdr:colOff>178164</xdr:colOff>
      <xdr:row>106</xdr:row>
      <xdr:rowOff>13320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9" name="Ink 7">
              <a:extLst>
                <a:ext uri="{FF2B5EF4-FFF2-40B4-BE49-F238E27FC236}">
                  <a16:creationId xmlns:a16="http://schemas.microsoft.com/office/drawing/2014/main" id="{90AE38C5-E575-447B-A9D0-5528066F1F34}"/>
                </a:ext>
              </a:extLst>
            </xdr14:cNvPr>
            <xdr14:cNvContentPartPr/>
          </xdr14:nvContentPartPr>
          <xdr14:nvPr macro=""/>
          <xdr14:xfrm>
            <a:off x="7761240" y="12309189"/>
            <a:ext cx="360" cy="13320"/>
          </xdr14:xfrm>
        </xdr:contentPart>
      </mc:Choice>
      <mc:Fallback xmlns="">
        <xdr:pic>
          <xdr:nvPicPr>
            <xdr:cNvPr id="10" name="Ink 9">
              <a:extLst>
                <a:ext uri="{FF2B5EF4-FFF2-40B4-BE49-F238E27FC236}">
                  <a16:creationId xmlns:a16="http://schemas.microsoft.com/office/drawing/2014/main" id="{BF28062D-6093-495B-B84C-BD7F140D64A2}"/>
                </a:ext>
              </a:extLst>
            </xdr:cNvPr>
            <xdr:cNvPicPr/>
          </xdr:nvPicPr>
          <xdr:blipFill>
            <a:blip xmlns:r="http://schemas.openxmlformats.org/officeDocument/2006/relationships" r:embed="rId4"/>
            <a:stretch>
              <a:fillRect/>
            </a:stretch>
          </xdr:blipFill>
          <xdr:spPr>
            <a:xfrm>
              <a:off x="7752600" y="12300549"/>
              <a:ext cx="18000" cy="3096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5-25T21:25:33.406"/>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5-25T21:25:33.407"/>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municipiodezaruma@hotmail.com" TargetMode="External"/><Relationship Id="rId13" Type="http://schemas.openxmlformats.org/officeDocument/2006/relationships/hyperlink" Target="https://www.zaruma.gob.ec/rendicion/Rendici%C3%B3n+de+Cuentas+2021" TargetMode="External"/><Relationship Id="rId18" Type="http://schemas.openxmlformats.org/officeDocument/2006/relationships/printerSettings" Target="../printerSettings/printerSettings1.bin"/><Relationship Id="rId3" Type="http://schemas.openxmlformats.org/officeDocument/2006/relationships/hyperlink" Target="https://www.zaruma.gob.ec/ordenanzas" TargetMode="External"/><Relationship Id="rId21" Type="http://schemas.openxmlformats.org/officeDocument/2006/relationships/comments" Target="../comments1.xml"/><Relationship Id="rId7" Type="http://schemas.openxmlformats.org/officeDocument/2006/relationships/hyperlink" Target="mailto:asistentejuridicogadzaruma@gmail.com" TargetMode="External"/><Relationship Id="rId12" Type="http://schemas.openxmlformats.org/officeDocument/2006/relationships/hyperlink" Target="https://docs.google.com/gview?url=http://www.zaruma.gob.ec/download/1070_7.%20ACTA%20DE%20REUNION%20DEL%20EQUIPO%20T%C3%89CNICO%20MIXTO.pdf" TargetMode="External"/><Relationship Id="rId17" Type="http://schemas.openxmlformats.org/officeDocument/2006/relationships/hyperlink" Target="https://docs.google.com/gview?url=http://www.zaruma.gob.ec/download/1076_13.%20APROBACI%C3%92N%20DE%20%20INFORME%20ALCALDE.pdf" TargetMode="External"/><Relationship Id="rId2" Type="http://schemas.openxmlformats.org/officeDocument/2006/relationships/hyperlink" Target="https://www.compraspublicas.gob.ec/ProcesoContratacion/compras/EP/home.cpe" TargetMode="External"/><Relationship Id="rId16" Type="http://schemas.openxmlformats.org/officeDocument/2006/relationships/hyperlink" Target="https://docs.google.com/gview?url=http://www.zaruma.gob.ec/download/1075_12.%20INFORME%20PRELIMINAR%20RENDICI%C3%93N%20DE%20CUENTAS%202021.pdf" TargetMode="External"/><Relationship Id="rId20" Type="http://schemas.openxmlformats.org/officeDocument/2006/relationships/vmlDrawing" Target="../drawings/vmlDrawing1.vml"/><Relationship Id="rId1" Type="http://schemas.openxmlformats.org/officeDocument/2006/relationships/hyperlink" Target="http://www.zaruma.gob.ec/" TargetMode="External"/><Relationship Id="rId6" Type="http://schemas.openxmlformats.org/officeDocument/2006/relationships/hyperlink" Target="mailto:municipiodezaruma@hotmail.com" TargetMode="External"/><Relationship Id="rId11" Type="http://schemas.openxmlformats.org/officeDocument/2006/relationships/hyperlink" Target="https://docs.google.com/gview?url=http://www.zaruma.gob.ec/download/1069_6.%20PLANIFICACI%C3%93N%20Y%20FACILITACI%C3%93N%20DEL%20PROCESO%20DE.pdf" TargetMode="External"/><Relationship Id="rId5" Type="http://schemas.openxmlformats.org/officeDocument/2006/relationships/hyperlink" Target="https://www.zaruma.gob.ec/" TargetMode="External"/><Relationship Id="rId15" Type="http://schemas.openxmlformats.org/officeDocument/2006/relationships/hyperlink" Target="https://docs.google.com/gview?url=http://www.zaruma.gob.ec/download/1079_16.%20REGISTRO%20DE%20ASISTENCIA.pdf" TargetMode="External"/><Relationship Id="rId10" Type="http://schemas.openxmlformats.org/officeDocument/2006/relationships/hyperlink" Target="https://docs.google.com/gview?url=http://www.zaruma.gob.ec/download/1067_4.%20Preguntas%20CPC.pdf" TargetMode="External"/><Relationship Id="rId19" Type="http://schemas.openxmlformats.org/officeDocument/2006/relationships/drawing" Target="../drawings/drawing1.xml"/><Relationship Id="rId4" Type="http://schemas.openxmlformats.org/officeDocument/2006/relationships/hyperlink" Target="mailto:procuradorsz@gmail.com" TargetMode="External"/><Relationship Id="rId9" Type="http://schemas.openxmlformats.org/officeDocument/2006/relationships/hyperlink" Target="https://docs.google.com/gview?url=http://www.zaruma.gob.ec/download/1063_INFORME%20PRELIMINAR%20RENDICI%C3%93N%20DE%20CUENTAS%202021.pdf" TargetMode="External"/><Relationship Id="rId14" Type="http://schemas.openxmlformats.org/officeDocument/2006/relationships/hyperlink" Target="https://www.zaruma.gob.ec/rendicion/Rendici%C3%B3n+de+Cuentas+20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80"/>
  <sheetViews>
    <sheetView tabSelected="1" topLeftCell="A302" zoomScale="60" zoomScaleNormal="60" workbookViewId="0">
      <selection activeCell="E311" sqref="E311"/>
    </sheetView>
  </sheetViews>
  <sheetFormatPr baseColWidth="10" defaultColWidth="11.44140625" defaultRowHeight="14.4"/>
  <cols>
    <col min="1" max="1" width="11.44140625" style="33"/>
    <col min="2" max="2" width="38.88671875" style="34" customWidth="1"/>
    <col min="3" max="3" width="38.21875" style="34" customWidth="1"/>
    <col min="4" max="4" width="30" style="34" customWidth="1"/>
    <col min="5" max="5" width="35.88671875" style="34" customWidth="1"/>
    <col min="6" max="6" width="47.44140625" style="34" customWidth="1"/>
    <col min="7" max="7" width="26.6640625" style="34" customWidth="1"/>
    <col min="8" max="8" width="14" style="34" hidden="1" customWidth="1"/>
    <col min="9" max="9" width="26.5546875" style="34" customWidth="1"/>
    <col min="10" max="10" width="18.6640625" style="34" customWidth="1"/>
    <col min="11" max="11" width="34" style="34" customWidth="1"/>
    <col min="12" max="12" width="17.6640625" style="34" customWidth="1"/>
    <col min="13" max="13" width="17.88671875" style="34" customWidth="1"/>
    <col min="14" max="14" width="17.6640625" style="34" customWidth="1"/>
    <col min="15" max="16384" width="11.44140625" style="34"/>
  </cols>
  <sheetData>
    <row r="1" spans="2:12" ht="15" thickBot="1"/>
    <row r="2" spans="2:12">
      <c r="B2" s="291" t="s">
        <v>245</v>
      </c>
      <c r="C2" s="292"/>
      <c r="D2" s="292"/>
      <c r="E2" s="292"/>
      <c r="F2" s="292"/>
      <c r="G2" s="292"/>
      <c r="H2" s="293"/>
      <c r="I2" s="35"/>
      <c r="J2" s="36"/>
      <c r="K2" s="35"/>
      <c r="L2" s="35"/>
    </row>
    <row r="3" spans="2:12">
      <c r="B3" s="294"/>
      <c r="C3" s="295"/>
      <c r="D3" s="295"/>
      <c r="E3" s="295"/>
      <c r="F3" s="295"/>
      <c r="G3" s="295"/>
      <c r="H3" s="296"/>
      <c r="I3" s="35"/>
      <c r="J3" s="35"/>
      <c r="K3" s="35"/>
      <c r="L3" s="35"/>
    </row>
    <row r="4" spans="2:12" ht="5.25" customHeight="1" thickBot="1">
      <c r="B4" s="297"/>
      <c r="C4" s="298"/>
      <c r="D4" s="298"/>
      <c r="E4" s="298"/>
      <c r="F4" s="298"/>
      <c r="G4" s="298"/>
      <c r="H4" s="299"/>
      <c r="I4" s="35"/>
      <c r="J4" s="36"/>
      <c r="K4" s="35"/>
      <c r="L4" s="35"/>
    </row>
    <row r="5" spans="2:12" ht="15" thickBot="1">
      <c r="B5" s="300"/>
      <c r="C5" s="300"/>
      <c r="D5" s="300"/>
      <c r="E5" s="300"/>
      <c r="F5" s="300"/>
      <c r="G5" s="300"/>
      <c r="H5" s="36"/>
      <c r="I5" s="35"/>
      <c r="J5" s="37"/>
      <c r="K5" s="35"/>
      <c r="L5" s="35"/>
    </row>
    <row r="6" spans="2:12" ht="15" thickBot="1">
      <c r="B6" s="232" t="s">
        <v>0</v>
      </c>
      <c r="C6" s="233"/>
      <c r="D6" s="35"/>
      <c r="E6" s="35"/>
      <c r="F6" s="35"/>
      <c r="G6" s="35"/>
      <c r="H6" s="35"/>
      <c r="I6" s="35"/>
      <c r="J6" s="38"/>
      <c r="K6" s="35"/>
      <c r="L6" s="35"/>
    </row>
    <row r="7" spans="2:12" ht="27.6">
      <c r="B7" s="39" t="s">
        <v>1</v>
      </c>
      <c r="C7" s="40" t="s">
        <v>280</v>
      </c>
      <c r="D7" s="301"/>
      <c r="E7" s="302"/>
      <c r="F7" s="302"/>
      <c r="G7" s="302"/>
      <c r="H7" s="302"/>
      <c r="I7" s="13"/>
      <c r="J7" s="13"/>
      <c r="K7" s="35"/>
      <c r="L7" s="35"/>
    </row>
    <row r="8" spans="2:12" ht="15" thickBot="1">
      <c r="B8" s="114" t="s">
        <v>2</v>
      </c>
      <c r="C8" s="41" t="s">
        <v>281</v>
      </c>
      <c r="D8" s="35"/>
      <c r="E8" s="35"/>
      <c r="F8" s="35"/>
      <c r="G8" s="35"/>
      <c r="H8" s="35"/>
      <c r="I8" s="35"/>
      <c r="J8" s="38"/>
      <c r="K8" s="35"/>
      <c r="L8" s="35"/>
    </row>
    <row r="9" spans="2:12" ht="15" thickBot="1">
      <c r="B9" s="42"/>
      <c r="C9" s="1"/>
      <c r="D9" s="35"/>
      <c r="E9" s="35"/>
      <c r="F9" s="35"/>
      <c r="G9" s="35"/>
      <c r="H9" s="35"/>
      <c r="I9" s="35"/>
      <c r="J9" s="38"/>
      <c r="K9" s="35"/>
      <c r="L9" s="35"/>
    </row>
    <row r="10" spans="2:12" ht="14.4" hidden="1" customHeight="1">
      <c r="B10" s="43" t="s">
        <v>3</v>
      </c>
      <c r="C10" s="44" t="s">
        <v>4</v>
      </c>
      <c r="D10" s="35"/>
      <c r="E10" s="35"/>
      <c r="F10" s="35"/>
      <c r="G10" s="35"/>
      <c r="H10" s="35"/>
      <c r="I10" s="35"/>
      <c r="J10" s="38"/>
      <c r="K10" s="35"/>
      <c r="L10" s="35"/>
    </row>
    <row r="11" spans="2:12" ht="14.4" hidden="1" customHeight="1">
      <c r="B11" s="45" t="s">
        <v>5</v>
      </c>
      <c r="C11" s="40"/>
      <c r="D11" s="35" t="s">
        <v>134</v>
      </c>
      <c r="E11" s="35"/>
      <c r="F11" s="35"/>
      <c r="G11" s="35"/>
      <c r="H11" s="35"/>
      <c r="I11" s="35"/>
      <c r="J11" s="38"/>
      <c r="K11" s="35"/>
      <c r="L11" s="35"/>
    </row>
    <row r="12" spans="2:12" ht="14.4" hidden="1" customHeight="1">
      <c r="B12" s="3" t="s">
        <v>6</v>
      </c>
      <c r="C12" s="46"/>
      <c r="D12" s="35" t="s">
        <v>134</v>
      </c>
      <c r="E12" s="35"/>
      <c r="F12" s="35"/>
      <c r="G12" s="35"/>
      <c r="H12" s="35"/>
      <c r="I12" s="35"/>
      <c r="J12" s="38"/>
      <c r="K12" s="35"/>
      <c r="L12" s="35"/>
    </row>
    <row r="13" spans="2:12" ht="14.4" hidden="1" customHeight="1">
      <c r="B13" s="3" t="s">
        <v>7</v>
      </c>
      <c r="C13" s="46"/>
      <c r="D13" s="35" t="s">
        <v>134</v>
      </c>
      <c r="E13" s="35"/>
      <c r="F13" s="35"/>
      <c r="G13" s="35"/>
      <c r="H13" s="35"/>
      <c r="I13" s="35"/>
      <c r="J13" s="38"/>
      <c r="K13" s="35"/>
      <c r="L13" s="35"/>
    </row>
    <row r="14" spans="2:12" ht="14.4" hidden="1" customHeight="1">
      <c r="B14" s="3" t="s">
        <v>8</v>
      </c>
      <c r="C14" s="46"/>
      <c r="D14" s="35" t="s">
        <v>134</v>
      </c>
      <c r="E14" s="35"/>
      <c r="F14" s="35"/>
      <c r="G14" s="35"/>
      <c r="H14" s="35"/>
      <c r="I14" s="35"/>
      <c r="J14" s="38"/>
      <c r="K14" s="35"/>
      <c r="L14" s="35"/>
    </row>
    <row r="15" spans="2:12" ht="14.4" hidden="1" customHeight="1">
      <c r="B15" s="3" t="s">
        <v>9</v>
      </c>
      <c r="C15" s="46"/>
      <c r="D15" s="35" t="s">
        <v>134</v>
      </c>
      <c r="E15" s="35"/>
      <c r="F15" s="35"/>
      <c r="G15" s="35"/>
      <c r="H15" s="35"/>
      <c r="I15" s="35"/>
      <c r="J15" s="38"/>
      <c r="K15" s="35"/>
      <c r="L15" s="35"/>
    </row>
    <row r="16" spans="2:12" ht="15" hidden="1" customHeight="1">
      <c r="B16" s="4" t="s">
        <v>10</v>
      </c>
      <c r="C16" s="41"/>
      <c r="D16" s="35"/>
      <c r="E16" s="35"/>
      <c r="F16" s="35"/>
      <c r="G16" s="35"/>
      <c r="H16" s="35"/>
      <c r="I16" s="35"/>
      <c r="J16" s="38"/>
      <c r="K16" s="35"/>
      <c r="L16" s="35"/>
    </row>
    <row r="17" spans="2:12" ht="15" thickBot="1">
      <c r="B17" s="47" t="s">
        <v>11</v>
      </c>
      <c r="C17" s="48" t="s">
        <v>4</v>
      </c>
      <c r="D17" s="35"/>
      <c r="E17" s="35"/>
      <c r="F17" s="35"/>
      <c r="G17" s="35"/>
      <c r="H17" s="35"/>
      <c r="I17" s="35"/>
      <c r="J17" s="38"/>
      <c r="K17" s="35"/>
      <c r="L17" s="35"/>
    </row>
    <row r="18" spans="2:12">
      <c r="B18" s="2" t="s">
        <v>258</v>
      </c>
      <c r="C18" s="40" t="s">
        <v>282</v>
      </c>
      <c r="D18" s="35"/>
      <c r="E18" s="35"/>
      <c r="F18" s="35"/>
      <c r="G18" s="35"/>
      <c r="H18" s="35"/>
      <c r="I18" s="35"/>
      <c r="J18" s="38"/>
      <c r="K18" s="35"/>
      <c r="L18" s="35"/>
    </row>
    <row r="19" spans="2:12">
      <c r="B19" s="3" t="s">
        <v>13</v>
      </c>
      <c r="C19" s="46" t="s">
        <v>283</v>
      </c>
      <c r="D19" s="35"/>
      <c r="E19" s="35"/>
      <c r="F19" s="35"/>
      <c r="G19" s="35"/>
      <c r="H19" s="35"/>
      <c r="I19" s="35"/>
      <c r="J19" s="38"/>
      <c r="K19" s="35"/>
      <c r="L19" s="35"/>
    </row>
    <row r="20" spans="2:12" ht="15" thickBot="1">
      <c r="B20" s="4" t="s">
        <v>14</v>
      </c>
      <c r="C20" s="41"/>
      <c r="D20" s="35"/>
      <c r="E20" s="35"/>
      <c r="F20" s="35"/>
      <c r="G20" s="35"/>
      <c r="H20" s="35"/>
      <c r="I20" s="35"/>
      <c r="J20" s="38"/>
      <c r="K20" s="35"/>
      <c r="L20" s="35"/>
    </row>
    <row r="21" spans="2:12" s="33" customFormat="1" ht="15" thickBot="1">
      <c r="B21" s="49"/>
      <c r="C21" s="50"/>
      <c r="D21" s="51"/>
      <c r="E21" s="51"/>
      <c r="F21" s="51"/>
      <c r="G21" s="51"/>
      <c r="H21" s="51"/>
      <c r="I21" s="51"/>
      <c r="J21" s="13"/>
      <c r="K21" s="51"/>
      <c r="L21" s="51"/>
    </row>
    <row r="22" spans="2:12" ht="15" thickBot="1">
      <c r="B22" s="232" t="s">
        <v>15</v>
      </c>
      <c r="C22" s="233"/>
      <c r="D22" s="38"/>
      <c r="E22" s="38"/>
      <c r="F22" s="38"/>
      <c r="G22" s="38"/>
      <c r="H22" s="38"/>
      <c r="I22" s="38"/>
      <c r="J22" s="38"/>
      <c r="K22" s="35"/>
      <c r="L22" s="35"/>
    </row>
    <row r="23" spans="2:12">
      <c r="B23" s="2" t="s">
        <v>12</v>
      </c>
      <c r="C23" s="40" t="s">
        <v>282</v>
      </c>
      <c r="D23" s="13"/>
      <c r="E23" s="13"/>
      <c r="F23" s="13"/>
      <c r="G23" s="13"/>
      <c r="H23" s="13"/>
      <c r="I23" s="13"/>
      <c r="J23" s="12"/>
      <c r="K23" s="35"/>
      <c r="L23" s="35"/>
    </row>
    <row r="24" spans="2:12">
      <c r="B24" s="3" t="s">
        <v>16</v>
      </c>
      <c r="C24" s="46" t="s">
        <v>283</v>
      </c>
      <c r="D24" s="13"/>
      <c r="E24" s="13"/>
      <c r="F24" s="13"/>
      <c r="G24" s="13"/>
      <c r="H24" s="13"/>
      <c r="I24" s="13"/>
      <c r="J24" s="12"/>
      <c r="K24" s="35"/>
      <c r="L24" s="35"/>
    </row>
    <row r="25" spans="2:12">
      <c r="B25" s="3" t="s">
        <v>17</v>
      </c>
      <c r="C25" s="46" t="s">
        <v>283</v>
      </c>
      <c r="D25" s="13"/>
      <c r="E25" s="13"/>
      <c r="F25" s="13"/>
      <c r="G25" s="13"/>
      <c r="H25" s="13"/>
      <c r="I25" s="13"/>
      <c r="J25" s="12"/>
      <c r="K25" s="35"/>
      <c r="L25" s="35"/>
    </row>
    <row r="26" spans="2:12">
      <c r="B26" s="3" t="s">
        <v>18</v>
      </c>
      <c r="C26" s="46" t="s">
        <v>283</v>
      </c>
      <c r="D26" s="13"/>
      <c r="E26" s="13"/>
      <c r="F26" s="13"/>
      <c r="G26" s="13"/>
      <c r="H26" s="13"/>
      <c r="I26" s="13"/>
      <c r="J26" s="12"/>
      <c r="K26" s="35"/>
      <c r="L26" s="35"/>
    </row>
    <row r="27" spans="2:12" ht="15" thickBot="1">
      <c r="B27" s="3" t="s">
        <v>19</v>
      </c>
      <c r="C27" s="131" t="s">
        <v>284</v>
      </c>
      <c r="D27" s="13"/>
      <c r="E27" s="13"/>
      <c r="F27" s="13"/>
      <c r="G27" s="13"/>
      <c r="H27" s="13"/>
      <c r="I27" s="13"/>
      <c r="J27" s="12"/>
      <c r="K27" s="35"/>
      <c r="L27" s="35"/>
    </row>
    <row r="28" spans="2:12" ht="15" thickBot="1">
      <c r="B28" s="3" t="s">
        <v>20</v>
      </c>
      <c r="C28" s="132" t="s">
        <v>285</v>
      </c>
      <c r="D28" s="13"/>
      <c r="E28" s="13"/>
      <c r="F28" s="13"/>
      <c r="G28" s="13"/>
      <c r="H28" s="13"/>
      <c r="I28" s="13"/>
      <c r="J28" s="12"/>
      <c r="K28" s="35"/>
      <c r="L28" s="35"/>
    </row>
    <row r="29" spans="2:12">
      <c r="B29" s="3" t="s">
        <v>21</v>
      </c>
      <c r="C29" s="133" t="s">
        <v>286</v>
      </c>
      <c r="D29" s="13"/>
      <c r="E29" s="13"/>
      <c r="F29" s="13"/>
      <c r="G29" s="13"/>
      <c r="H29" s="13"/>
      <c r="I29" s="13"/>
      <c r="J29" s="12"/>
      <c r="K29" s="35"/>
      <c r="L29" s="35"/>
    </row>
    <row r="30" spans="2:12">
      <c r="B30" s="3" t="s">
        <v>22</v>
      </c>
      <c r="C30" s="46">
        <v>2972965</v>
      </c>
      <c r="D30" s="13"/>
      <c r="E30" s="13"/>
      <c r="F30" s="13"/>
      <c r="G30" s="13"/>
      <c r="H30" s="13"/>
      <c r="I30" s="13"/>
      <c r="J30" s="12"/>
      <c r="K30" s="35"/>
      <c r="L30" s="35"/>
    </row>
    <row r="31" spans="2:12" ht="15" thickBot="1">
      <c r="B31" s="4" t="s">
        <v>23</v>
      </c>
      <c r="C31" s="41">
        <v>760001150001</v>
      </c>
      <c r="D31" s="13"/>
      <c r="E31" s="13"/>
      <c r="F31" s="13"/>
      <c r="G31" s="13"/>
      <c r="H31" s="13"/>
      <c r="I31" s="13"/>
      <c r="J31" s="12"/>
      <c r="K31" s="35"/>
      <c r="L31" s="35"/>
    </row>
    <row r="32" spans="2:12" ht="15" thickBot="1">
      <c r="B32" s="303"/>
      <c r="C32" s="304"/>
      <c r="D32" s="35"/>
      <c r="E32" s="35"/>
      <c r="F32" s="35"/>
      <c r="G32" s="35"/>
      <c r="H32" s="35"/>
      <c r="I32" s="35"/>
      <c r="J32" s="38"/>
      <c r="K32" s="35"/>
      <c r="L32" s="35"/>
    </row>
    <row r="33" spans="2:12" ht="15" thickBot="1">
      <c r="B33" s="52" t="s">
        <v>24</v>
      </c>
      <c r="C33" s="53"/>
      <c r="D33" s="35"/>
      <c r="E33" s="35"/>
      <c r="F33" s="35"/>
      <c r="G33" s="35"/>
      <c r="H33" s="35"/>
      <c r="I33" s="35"/>
      <c r="J33" s="38"/>
      <c r="K33" s="35"/>
      <c r="L33" s="35"/>
    </row>
    <row r="34" spans="2:12">
      <c r="B34" s="5" t="s">
        <v>25</v>
      </c>
      <c r="C34" s="6" t="s">
        <v>287</v>
      </c>
      <c r="D34" s="35"/>
      <c r="E34" s="35"/>
      <c r="J34" s="54"/>
    </row>
    <row r="35" spans="2:12">
      <c r="B35" s="7" t="s">
        <v>26</v>
      </c>
      <c r="C35" s="8" t="s">
        <v>288</v>
      </c>
      <c r="D35" s="305"/>
      <c r="E35" s="301"/>
      <c r="F35" s="301"/>
      <c r="G35" s="35"/>
      <c r="H35" s="35"/>
      <c r="I35" s="35"/>
      <c r="J35" s="38"/>
      <c r="K35" s="35"/>
      <c r="L35" s="35"/>
    </row>
    <row r="36" spans="2:12">
      <c r="B36" s="3" t="s">
        <v>27</v>
      </c>
      <c r="C36" s="134">
        <v>43600</v>
      </c>
      <c r="D36" s="12"/>
      <c r="E36" s="12"/>
      <c r="F36" s="12"/>
      <c r="G36" s="35"/>
      <c r="H36" s="35"/>
      <c r="I36" s="35"/>
      <c r="J36" s="38"/>
      <c r="K36" s="35"/>
      <c r="L36" s="35"/>
    </row>
    <row r="37" spans="2:12">
      <c r="B37" s="3" t="s">
        <v>28</v>
      </c>
      <c r="C37" s="135" t="s">
        <v>285</v>
      </c>
      <c r="D37" s="12"/>
      <c r="E37" s="12"/>
      <c r="F37" s="12"/>
      <c r="G37" s="35"/>
      <c r="H37" s="35"/>
      <c r="I37" s="35"/>
      <c r="J37" s="38"/>
      <c r="K37" s="35"/>
      <c r="L37" s="35"/>
    </row>
    <row r="38" spans="2:12" ht="15" thickBot="1">
      <c r="B38" s="4" t="s">
        <v>22</v>
      </c>
      <c r="C38" s="11"/>
      <c r="D38" s="12"/>
      <c r="E38" s="12"/>
      <c r="F38" s="12"/>
      <c r="G38" s="35"/>
      <c r="H38" s="35"/>
      <c r="I38" s="35"/>
      <c r="J38" s="38"/>
      <c r="K38" s="35"/>
      <c r="L38" s="35"/>
    </row>
    <row r="39" spans="2:12" ht="15" thickBot="1">
      <c r="B39" s="306"/>
      <c r="C39" s="307"/>
      <c r="D39" s="35"/>
      <c r="E39" s="35"/>
      <c r="F39" s="35"/>
      <c r="G39" s="35"/>
      <c r="H39" s="35"/>
      <c r="I39" s="35"/>
      <c r="J39" s="38"/>
      <c r="K39" s="35"/>
      <c r="L39" s="35"/>
    </row>
    <row r="40" spans="2:12" ht="15" customHeight="1" thickBot="1">
      <c r="B40" s="232" t="s">
        <v>29</v>
      </c>
      <c r="C40" s="233"/>
      <c r="D40" s="35"/>
      <c r="E40" s="35"/>
      <c r="F40" s="35"/>
      <c r="G40" s="35"/>
      <c r="H40" s="35"/>
      <c r="I40" s="35"/>
      <c r="J40" s="38"/>
      <c r="K40" s="35"/>
      <c r="L40" s="35"/>
    </row>
    <row r="41" spans="2:12" ht="15" thickBot="1">
      <c r="B41" s="55" t="s">
        <v>30</v>
      </c>
      <c r="C41" s="10" t="s">
        <v>289</v>
      </c>
      <c r="D41" s="35"/>
      <c r="E41" s="35"/>
      <c r="F41" s="35"/>
      <c r="G41" s="35"/>
      <c r="H41" s="35"/>
      <c r="I41" s="35"/>
      <c r="J41" s="38"/>
      <c r="K41" s="35"/>
      <c r="L41" s="35"/>
    </row>
    <row r="42" spans="2:12" ht="15" thickBot="1">
      <c r="B42" s="56" t="s">
        <v>31</v>
      </c>
      <c r="C42" s="9" t="s">
        <v>290</v>
      </c>
      <c r="D42" s="35"/>
      <c r="E42" s="35"/>
      <c r="F42" s="35"/>
      <c r="G42" s="35"/>
      <c r="H42" s="35"/>
      <c r="I42" s="35"/>
      <c r="J42" s="38"/>
      <c r="K42" s="35"/>
      <c r="L42" s="35"/>
    </row>
    <row r="43" spans="2:12" ht="15" thickBot="1">
      <c r="B43" s="56" t="s">
        <v>27</v>
      </c>
      <c r="C43" s="134">
        <v>43600</v>
      </c>
      <c r="D43" s="35"/>
      <c r="E43" s="35"/>
      <c r="F43" s="35"/>
      <c r="G43" s="35"/>
      <c r="H43" s="35"/>
      <c r="I43" s="35"/>
      <c r="J43" s="38"/>
      <c r="K43" s="35"/>
      <c r="L43" s="35"/>
    </row>
    <row r="44" spans="2:12" ht="15" thickBot="1">
      <c r="B44" s="56" t="s">
        <v>28</v>
      </c>
      <c r="C44" s="133" t="s">
        <v>291</v>
      </c>
      <c r="D44" s="35"/>
      <c r="E44" s="35"/>
      <c r="F44" s="35"/>
      <c r="G44" s="35"/>
      <c r="H44" s="35"/>
      <c r="I44" s="35"/>
      <c r="J44" s="38"/>
      <c r="K44" s="35"/>
      <c r="L44" s="35"/>
    </row>
    <row r="45" spans="2:12" ht="15" thickBot="1">
      <c r="B45" s="56" t="s">
        <v>22</v>
      </c>
      <c r="C45" s="11">
        <v>993163345</v>
      </c>
      <c r="D45" s="35"/>
      <c r="E45" s="35"/>
      <c r="F45" s="35"/>
      <c r="G45" s="35"/>
      <c r="H45" s="35"/>
      <c r="I45" s="35"/>
      <c r="J45" s="38"/>
      <c r="K45" s="35"/>
      <c r="L45" s="35"/>
    </row>
    <row r="46" spans="2:12" ht="15" thickBot="1">
      <c r="B46" s="51"/>
      <c r="C46" s="136"/>
      <c r="D46" s="35"/>
      <c r="E46" s="35"/>
      <c r="F46" s="35"/>
      <c r="G46" s="35"/>
      <c r="H46" s="35"/>
      <c r="I46" s="35"/>
      <c r="J46" s="38"/>
      <c r="K46" s="35"/>
      <c r="L46" s="35"/>
    </row>
    <row r="47" spans="2:12" ht="15" customHeight="1" thickBot="1">
      <c r="B47" s="232" t="s">
        <v>32</v>
      </c>
      <c r="C47" s="233"/>
      <c r="D47" s="35"/>
      <c r="E47" s="35"/>
      <c r="F47" s="35"/>
      <c r="G47" s="35"/>
      <c r="H47" s="35"/>
      <c r="I47" s="35"/>
      <c r="J47" s="38"/>
      <c r="K47" s="35"/>
      <c r="L47" s="35"/>
    </row>
    <row r="48" spans="2:12" ht="15" thickBot="1">
      <c r="B48" s="55" t="s">
        <v>30</v>
      </c>
      <c r="C48" s="10" t="s">
        <v>292</v>
      </c>
      <c r="D48" s="35"/>
      <c r="E48" s="35"/>
      <c r="F48" s="35"/>
      <c r="G48" s="35"/>
      <c r="H48" s="35"/>
      <c r="I48" s="35"/>
      <c r="J48" s="38"/>
      <c r="K48" s="35"/>
      <c r="L48" s="35"/>
    </row>
    <row r="49" spans="2:13" ht="15" thickBot="1">
      <c r="B49" s="56" t="s">
        <v>31</v>
      </c>
      <c r="C49" s="9" t="s">
        <v>293</v>
      </c>
      <c r="D49" s="35"/>
      <c r="E49" s="35"/>
      <c r="F49" s="35"/>
      <c r="G49" s="35"/>
      <c r="H49" s="35"/>
      <c r="I49" s="35"/>
      <c r="J49" s="38"/>
      <c r="K49" s="35"/>
      <c r="L49" s="35"/>
    </row>
    <row r="50" spans="2:13" ht="15" thickBot="1">
      <c r="B50" s="56" t="s">
        <v>27</v>
      </c>
      <c r="C50" s="134">
        <v>43663</v>
      </c>
      <c r="D50" s="35"/>
      <c r="E50" s="35"/>
      <c r="F50" s="35"/>
      <c r="G50" s="35"/>
      <c r="H50" s="35"/>
      <c r="I50" s="35"/>
      <c r="J50" s="38"/>
      <c r="K50" s="35"/>
      <c r="L50" s="35"/>
    </row>
    <row r="51" spans="2:13" ht="15" thickBot="1">
      <c r="B51" s="56" t="s">
        <v>28</v>
      </c>
      <c r="C51" s="133" t="s">
        <v>294</v>
      </c>
      <c r="D51" s="35"/>
      <c r="E51" s="35"/>
      <c r="F51" s="35"/>
      <c r="G51" s="35"/>
      <c r="H51" s="35"/>
      <c r="I51" s="35"/>
      <c r="J51" s="38"/>
      <c r="K51" s="35"/>
      <c r="L51" s="35"/>
    </row>
    <row r="52" spans="2:13" ht="15" thickBot="1">
      <c r="B52" s="56" t="s">
        <v>22</v>
      </c>
      <c r="C52" s="11">
        <v>993163345</v>
      </c>
      <c r="D52" s="35"/>
      <c r="E52" s="35"/>
      <c r="F52" s="35"/>
      <c r="G52" s="35"/>
      <c r="H52" s="35"/>
      <c r="I52" s="35"/>
      <c r="J52" s="38"/>
      <c r="K52" s="35"/>
      <c r="L52" s="35"/>
    </row>
    <row r="53" spans="2:13" ht="33.75" customHeight="1" thickBot="1">
      <c r="B53" s="232" t="s">
        <v>33</v>
      </c>
      <c r="C53" s="241"/>
      <c r="D53" s="233"/>
      <c r="E53" s="35"/>
      <c r="F53" s="35"/>
      <c r="G53" s="35"/>
      <c r="H53" s="35"/>
      <c r="I53" s="35"/>
      <c r="J53" s="38"/>
      <c r="K53" s="35"/>
      <c r="L53" s="35"/>
    </row>
    <row r="54" spans="2:13" ht="15" thickBot="1">
      <c r="B54" s="258" t="s">
        <v>34</v>
      </c>
      <c r="C54" s="259"/>
      <c r="D54" s="260"/>
      <c r="E54" s="35"/>
      <c r="F54" s="35"/>
      <c r="G54" s="35"/>
      <c r="H54" s="35"/>
      <c r="I54" s="35"/>
      <c r="J54" s="38"/>
      <c r="K54" s="35"/>
      <c r="L54" s="35"/>
    </row>
    <row r="55" spans="2:13" ht="15" thickBot="1">
      <c r="B55" s="57" t="s">
        <v>35</v>
      </c>
      <c r="C55" s="282" t="s">
        <v>36</v>
      </c>
      <c r="D55" s="257"/>
      <c r="E55" s="35"/>
      <c r="F55" s="35"/>
      <c r="G55" s="35"/>
      <c r="H55" s="35"/>
      <c r="I55" s="35"/>
      <c r="J55" s="38"/>
      <c r="K55" s="35"/>
      <c r="L55" s="35"/>
    </row>
    <row r="56" spans="2:13" ht="15" thickBot="1">
      <c r="B56" s="11"/>
      <c r="C56" s="283"/>
      <c r="D56" s="284"/>
      <c r="E56" s="35"/>
      <c r="F56" s="35"/>
      <c r="G56" s="35"/>
      <c r="H56" s="35"/>
      <c r="I56" s="35"/>
      <c r="J56" s="38"/>
      <c r="K56" s="35"/>
      <c r="L56" s="35"/>
    </row>
    <row r="57" spans="2:13" ht="15" thickBot="1">
      <c r="B57" s="27"/>
      <c r="C57" s="27"/>
      <c r="D57" s="27"/>
      <c r="E57" s="35"/>
      <c r="F57" s="35"/>
      <c r="G57" s="35"/>
      <c r="H57" s="35"/>
      <c r="I57" s="35"/>
      <c r="J57" s="38"/>
      <c r="K57" s="35"/>
      <c r="L57" s="35"/>
    </row>
    <row r="58" spans="2:13" ht="33.75" customHeight="1" thickBot="1">
      <c r="B58" s="232" t="s">
        <v>214</v>
      </c>
      <c r="C58" s="241"/>
      <c r="D58" s="233"/>
      <c r="E58" s="35"/>
      <c r="F58" s="35"/>
      <c r="G58" s="35"/>
      <c r="H58" s="35"/>
      <c r="I58" s="35"/>
      <c r="J58" s="38"/>
      <c r="K58" s="35"/>
      <c r="L58" s="35"/>
    </row>
    <row r="59" spans="2:13" ht="15" thickBot="1">
      <c r="B59" s="258" t="s">
        <v>34</v>
      </c>
      <c r="C59" s="259"/>
      <c r="D59" s="260"/>
      <c r="E59" s="35"/>
      <c r="F59" s="35"/>
      <c r="G59" s="35"/>
      <c r="H59" s="35"/>
      <c r="I59" s="35"/>
      <c r="J59" s="38"/>
      <c r="K59" s="35"/>
      <c r="L59" s="35"/>
    </row>
    <row r="60" spans="2:13" ht="15" thickBot="1">
      <c r="B60" s="57" t="s">
        <v>35</v>
      </c>
      <c r="C60" s="282" t="s">
        <v>215</v>
      </c>
      <c r="D60" s="257"/>
      <c r="E60" s="35"/>
      <c r="F60" s="35"/>
      <c r="G60" s="35"/>
      <c r="H60" s="35"/>
      <c r="I60" s="35"/>
      <c r="J60" s="38"/>
      <c r="K60" s="35"/>
      <c r="L60" s="35"/>
    </row>
    <row r="61" spans="2:13" ht="15" thickBot="1">
      <c r="B61" s="11"/>
      <c r="C61" s="283"/>
      <c r="D61" s="284"/>
      <c r="E61" s="35"/>
      <c r="F61" s="35"/>
      <c r="G61" s="35"/>
      <c r="H61" s="35"/>
      <c r="I61" s="35"/>
      <c r="J61" s="38"/>
      <c r="K61" s="35"/>
      <c r="L61" s="35"/>
    </row>
    <row r="62" spans="2:13" ht="15" thickBot="1">
      <c r="B62" s="58"/>
      <c r="C62" s="58"/>
      <c r="D62" s="58"/>
      <c r="E62" s="35"/>
      <c r="F62" s="35"/>
      <c r="G62" s="35"/>
      <c r="H62" s="35"/>
      <c r="I62" s="35"/>
      <c r="J62" s="38"/>
      <c r="K62" s="35"/>
      <c r="L62" s="35"/>
    </row>
    <row r="63" spans="2:13" ht="15" thickBot="1">
      <c r="B63" s="258" t="s">
        <v>37</v>
      </c>
      <c r="C63" s="259"/>
      <c r="D63" s="259"/>
      <c r="E63" s="260"/>
      <c r="F63" s="35"/>
      <c r="G63" s="35"/>
      <c r="H63" s="35"/>
      <c r="I63" s="35"/>
      <c r="J63" s="38"/>
      <c r="K63" s="35"/>
      <c r="L63" s="35"/>
    </row>
    <row r="64" spans="2:13" ht="15" thickBot="1">
      <c r="B64" s="109" t="s">
        <v>147</v>
      </c>
      <c r="C64" s="110"/>
      <c r="D64" s="111"/>
      <c r="E64" s="112"/>
      <c r="F64" s="112"/>
      <c r="G64" s="112"/>
      <c r="H64" s="112"/>
      <c r="I64" s="112"/>
      <c r="J64" s="112"/>
      <c r="K64" s="112"/>
      <c r="L64" s="112"/>
      <c r="M64" s="113"/>
    </row>
    <row r="65" spans="2:13" ht="15.75" customHeight="1" thickBot="1">
      <c r="B65" s="268" t="s">
        <v>178</v>
      </c>
      <c r="C65" s="268" t="s">
        <v>179</v>
      </c>
      <c r="D65" s="268" t="s">
        <v>249</v>
      </c>
      <c r="E65" s="311" t="s">
        <v>38</v>
      </c>
      <c r="F65" s="312"/>
      <c r="G65" s="268" t="s">
        <v>135</v>
      </c>
      <c r="H65" s="28" t="s">
        <v>138</v>
      </c>
      <c r="I65" s="311" t="s">
        <v>138</v>
      </c>
      <c r="J65" s="312"/>
      <c r="K65" s="268" t="s">
        <v>180</v>
      </c>
      <c r="L65" s="268" t="s">
        <v>139</v>
      </c>
      <c r="M65" s="268" t="s">
        <v>181</v>
      </c>
    </row>
    <row r="66" spans="2:13" ht="72" customHeight="1" thickBot="1">
      <c r="B66" s="270"/>
      <c r="C66" s="270"/>
      <c r="D66" s="270"/>
      <c r="E66" s="14" t="s">
        <v>136</v>
      </c>
      <c r="F66" s="26" t="s">
        <v>137</v>
      </c>
      <c r="G66" s="270"/>
      <c r="H66" s="14" t="s">
        <v>85</v>
      </c>
      <c r="I66" s="14" t="s">
        <v>85</v>
      </c>
      <c r="J66" s="31" t="s">
        <v>86</v>
      </c>
      <c r="K66" s="270"/>
      <c r="L66" s="270"/>
      <c r="M66" s="270"/>
    </row>
    <row r="67" spans="2:13" ht="196.8" thickBot="1">
      <c r="B67" s="60" t="s">
        <v>330</v>
      </c>
      <c r="C67" s="64" t="s">
        <v>331</v>
      </c>
      <c r="D67" s="60" t="s">
        <v>332</v>
      </c>
      <c r="E67" s="61">
        <v>1</v>
      </c>
      <c r="F67" s="63" t="s">
        <v>333</v>
      </c>
      <c r="G67" s="61" t="s">
        <v>334</v>
      </c>
      <c r="H67" s="61"/>
      <c r="I67" s="212">
        <v>5000</v>
      </c>
      <c r="J67" s="212">
        <v>0</v>
      </c>
      <c r="K67" s="213">
        <v>0</v>
      </c>
      <c r="L67" s="62" t="s">
        <v>335</v>
      </c>
      <c r="M67" s="62" t="s">
        <v>336</v>
      </c>
    </row>
    <row r="68" spans="2:13" ht="111" thickBot="1">
      <c r="B68" s="60" t="s">
        <v>337</v>
      </c>
      <c r="C68" s="64" t="s">
        <v>331</v>
      </c>
      <c r="D68" s="60" t="s">
        <v>338</v>
      </c>
      <c r="E68" s="61">
        <v>2</v>
      </c>
      <c r="F68" s="63" t="s">
        <v>339</v>
      </c>
      <c r="G68" s="61" t="s">
        <v>340</v>
      </c>
      <c r="H68" s="61"/>
      <c r="I68" s="212">
        <v>3651</v>
      </c>
      <c r="J68" s="214">
        <v>0</v>
      </c>
      <c r="K68" s="213">
        <v>0</v>
      </c>
      <c r="L68" s="62" t="s">
        <v>341</v>
      </c>
      <c r="M68" s="62" t="s">
        <v>342</v>
      </c>
    </row>
    <row r="69" spans="2:13" ht="111" thickBot="1">
      <c r="B69" s="60" t="s">
        <v>337</v>
      </c>
      <c r="C69" s="64" t="s">
        <v>331</v>
      </c>
      <c r="D69" s="60" t="s">
        <v>338</v>
      </c>
      <c r="E69" s="61">
        <v>3</v>
      </c>
      <c r="F69" s="63" t="s">
        <v>343</v>
      </c>
      <c r="G69" s="61" t="s">
        <v>344</v>
      </c>
      <c r="H69" s="61"/>
      <c r="I69" s="212">
        <v>3651</v>
      </c>
      <c r="J69" s="214">
        <v>0</v>
      </c>
      <c r="K69" s="213">
        <v>0</v>
      </c>
      <c r="L69" s="62" t="s">
        <v>341</v>
      </c>
      <c r="M69" s="62" t="s">
        <v>342</v>
      </c>
    </row>
    <row r="70" spans="2:13" ht="111" thickBot="1">
      <c r="B70" s="60" t="s">
        <v>337</v>
      </c>
      <c r="C70" s="64" t="s">
        <v>331</v>
      </c>
      <c r="D70" s="60" t="s">
        <v>338</v>
      </c>
      <c r="E70" s="61">
        <v>4</v>
      </c>
      <c r="F70" s="63" t="s">
        <v>345</v>
      </c>
      <c r="G70" s="61" t="s">
        <v>346</v>
      </c>
      <c r="H70" s="61"/>
      <c r="I70" s="212">
        <v>19651</v>
      </c>
      <c r="J70" s="214">
        <v>0</v>
      </c>
      <c r="K70" s="213">
        <v>0</v>
      </c>
      <c r="L70" s="62" t="s">
        <v>341</v>
      </c>
      <c r="M70" s="62" t="s">
        <v>342</v>
      </c>
    </row>
    <row r="71" spans="2:13" ht="111" thickBot="1">
      <c r="B71" s="60" t="s">
        <v>337</v>
      </c>
      <c r="C71" s="64" t="s">
        <v>331</v>
      </c>
      <c r="D71" s="60" t="s">
        <v>338</v>
      </c>
      <c r="E71" s="61">
        <v>5</v>
      </c>
      <c r="F71" s="63" t="s">
        <v>347</v>
      </c>
      <c r="G71" s="61" t="s">
        <v>348</v>
      </c>
      <c r="H71" s="61"/>
      <c r="I71" s="212">
        <v>5000</v>
      </c>
      <c r="J71" s="214">
        <v>0</v>
      </c>
      <c r="K71" s="213">
        <v>0</v>
      </c>
      <c r="L71" s="62" t="s">
        <v>341</v>
      </c>
      <c r="M71" s="62" t="s">
        <v>342</v>
      </c>
    </row>
    <row r="72" spans="2:13" ht="124.8" thickBot="1">
      <c r="B72" s="60" t="s">
        <v>337</v>
      </c>
      <c r="C72" s="64" t="s">
        <v>331</v>
      </c>
      <c r="D72" s="60" t="s">
        <v>338</v>
      </c>
      <c r="E72" s="61">
        <v>6</v>
      </c>
      <c r="F72" s="63" t="s">
        <v>349</v>
      </c>
      <c r="G72" s="61" t="s">
        <v>350</v>
      </c>
      <c r="H72" s="61"/>
      <c r="I72" s="212">
        <v>15020</v>
      </c>
      <c r="J72" s="214">
        <v>0</v>
      </c>
      <c r="K72" s="213">
        <v>0</v>
      </c>
      <c r="L72" s="62" t="s">
        <v>351</v>
      </c>
      <c r="M72" s="62" t="s">
        <v>352</v>
      </c>
    </row>
    <row r="73" spans="2:13" ht="111" thickBot="1">
      <c r="B73" s="60" t="s">
        <v>337</v>
      </c>
      <c r="C73" s="64" t="s">
        <v>331</v>
      </c>
      <c r="D73" s="60" t="s">
        <v>338</v>
      </c>
      <c r="E73" s="61">
        <v>7</v>
      </c>
      <c r="F73" s="63" t="s">
        <v>353</v>
      </c>
      <c r="G73" s="61" t="s">
        <v>354</v>
      </c>
      <c r="H73" s="61"/>
      <c r="I73" s="212">
        <v>28550</v>
      </c>
      <c r="J73" s="214">
        <v>0</v>
      </c>
      <c r="K73" s="213">
        <v>0</v>
      </c>
      <c r="L73" s="62" t="s">
        <v>341</v>
      </c>
      <c r="M73" s="62" t="s">
        <v>342</v>
      </c>
    </row>
    <row r="74" spans="2:13" ht="111" thickBot="1">
      <c r="B74" s="60" t="s">
        <v>337</v>
      </c>
      <c r="C74" s="64" t="s">
        <v>331</v>
      </c>
      <c r="D74" s="60" t="s">
        <v>338</v>
      </c>
      <c r="E74" s="61">
        <v>8</v>
      </c>
      <c r="F74" s="63" t="s">
        <v>355</v>
      </c>
      <c r="G74" s="61" t="s">
        <v>356</v>
      </c>
      <c r="H74" s="61"/>
      <c r="I74" s="212">
        <v>10000</v>
      </c>
      <c r="J74" s="214">
        <v>0</v>
      </c>
      <c r="K74" s="213">
        <v>0</v>
      </c>
      <c r="L74" s="62" t="s">
        <v>341</v>
      </c>
      <c r="M74" s="62" t="s">
        <v>342</v>
      </c>
    </row>
    <row r="75" spans="2:13" ht="211.8" thickBot="1">
      <c r="B75" s="60" t="s">
        <v>357</v>
      </c>
      <c r="C75" s="64" t="s">
        <v>331</v>
      </c>
      <c r="D75" s="60" t="s">
        <v>358</v>
      </c>
      <c r="E75" s="61">
        <v>9</v>
      </c>
      <c r="F75" s="63" t="s">
        <v>359</v>
      </c>
      <c r="G75" s="61" t="s">
        <v>360</v>
      </c>
      <c r="H75" s="61"/>
      <c r="I75" s="212">
        <v>30000</v>
      </c>
      <c r="J75" s="214">
        <v>0</v>
      </c>
      <c r="K75" s="213">
        <v>0</v>
      </c>
      <c r="L75" s="62" t="s">
        <v>361</v>
      </c>
      <c r="M75" s="62" t="s">
        <v>362</v>
      </c>
    </row>
    <row r="76" spans="2:13" ht="211.8" thickBot="1">
      <c r="B76" s="60" t="s">
        <v>357</v>
      </c>
      <c r="C76" s="64" t="s">
        <v>331</v>
      </c>
      <c r="D76" s="60" t="s">
        <v>358</v>
      </c>
      <c r="E76" s="61">
        <v>10</v>
      </c>
      <c r="F76" s="63" t="s">
        <v>363</v>
      </c>
      <c r="G76" s="61" t="s">
        <v>364</v>
      </c>
      <c r="H76" s="61"/>
      <c r="I76" s="212">
        <v>7500</v>
      </c>
      <c r="J76" s="214">
        <v>0</v>
      </c>
      <c r="K76" s="213">
        <v>0</v>
      </c>
      <c r="L76" s="62" t="s">
        <v>335</v>
      </c>
      <c r="M76" s="62" t="s">
        <v>365</v>
      </c>
    </row>
    <row r="77" spans="2:13" ht="211.8" thickBot="1">
      <c r="B77" s="60" t="s">
        <v>357</v>
      </c>
      <c r="C77" s="64" t="s">
        <v>366</v>
      </c>
      <c r="D77" s="60" t="s">
        <v>358</v>
      </c>
      <c r="E77" s="61">
        <v>11</v>
      </c>
      <c r="F77" s="63" t="s">
        <v>367</v>
      </c>
      <c r="G77" s="61" t="s">
        <v>368</v>
      </c>
      <c r="H77" s="61"/>
      <c r="I77" s="212">
        <v>6500</v>
      </c>
      <c r="J77" s="214">
        <v>0</v>
      </c>
      <c r="K77" s="213">
        <v>0</v>
      </c>
      <c r="L77" s="62" t="s">
        <v>369</v>
      </c>
      <c r="M77" s="62" t="s">
        <v>370</v>
      </c>
    </row>
    <row r="78" spans="2:13" ht="211.8" thickBot="1">
      <c r="B78" s="60" t="s">
        <v>357</v>
      </c>
      <c r="C78" s="64" t="s">
        <v>331</v>
      </c>
      <c r="D78" s="60" t="s">
        <v>358</v>
      </c>
      <c r="E78" s="61">
        <v>12</v>
      </c>
      <c r="F78" s="63" t="s">
        <v>371</v>
      </c>
      <c r="G78" s="61" t="s">
        <v>372</v>
      </c>
      <c r="H78" s="61"/>
      <c r="I78" s="212">
        <v>2200</v>
      </c>
      <c r="J78" s="214">
        <v>0</v>
      </c>
      <c r="K78" s="213">
        <v>0</v>
      </c>
      <c r="L78" s="62" t="s">
        <v>369</v>
      </c>
      <c r="M78" s="62" t="s">
        <v>370</v>
      </c>
    </row>
    <row r="79" spans="2:13" ht="211.8" thickBot="1">
      <c r="B79" s="60" t="s">
        <v>357</v>
      </c>
      <c r="C79" s="64" t="s">
        <v>331</v>
      </c>
      <c r="D79" s="60" t="s">
        <v>358</v>
      </c>
      <c r="E79" s="61">
        <v>13</v>
      </c>
      <c r="F79" s="63" t="s">
        <v>373</v>
      </c>
      <c r="G79" s="61" t="s">
        <v>374</v>
      </c>
      <c r="H79" s="61"/>
      <c r="I79" s="212">
        <v>1200</v>
      </c>
      <c r="J79" s="214">
        <v>0</v>
      </c>
      <c r="K79" s="213">
        <v>0</v>
      </c>
      <c r="L79" s="62" t="s">
        <v>369</v>
      </c>
      <c r="M79" s="62" t="s">
        <v>370</v>
      </c>
    </row>
    <row r="80" spans="2:13" ht="211.8" thickBot="1">
      <c r="B80" s="60" t="s">
        <v>357</v>
      </c>
      <c r="C80" s="64" t="s">
        <v>366</v>
      </c>
      <c r="D80" s="60" t="s">
        <v>358</v>
      </c>
      <c r="E80" s="61">
        <v>14</v>
      </c>
      <c r="F80" s="63" t="s">
        <v>375</v>
      </c>
      <c r="G80" s="61" t="s">
        <v>376</v>
      </c>
      <c r="H80" s="61"/>
      <c r="I80" s="212">
        <v>1200</v>
      </c>
      <c r="J80" s="214">
        <v>0</v>
      </c>
      <c r="K80" s="213">
        <v>0</v>
      </c>
      <c r="L80" s="62" t="s">
        <v>369</v>
      </c>
      <c r="M80" s="62" t="s">
        <v>370</v>
      </c>
    </row>
    <row r="81" spans="2:13" ht="211.8" thickBot="1">
      <c r="B81" s="60" t="s">
        <v>357</v>
      </c>
      <c r="C81" s="64" t="s">
        <v>331</v>
      </c>
      <c r="D81" s="60" t="s">
        <v>358</v>
      </c>
      <c r="E81" s="61">
        <v>15</v>
      </c>
      <c r="F81" s="63" t="s">
        <v>377</v>
      </c>
      <c r="G81" s="61" t="s">
        <v>378</v>
      </c>
      <c r="H81" s="61"/>
      <c r="I81" s="212">
        <v>5000</v>
      </c>
      <c r="J81" s="214">
        <v>0</v>
      </c>
      <c r="K81" s="213">
        <v>0</v>
      </c>
      <c r="L81" s="62" t="s">
        <v>379</v>
      </c>
      <c r="M81" s="62" t="s">
        <v>380</v>
      </c>
    </row>
    <row r="82" spans="2:13" ht="211.8" thickBot="1">
      <c r="B82" s="60" t="s">
        <v>357</v>
      </c>
      <c r="C82" s="64" t="s">
        <v>331</v>
      </c>
      <c r="D82" s="60" t="s">
        <v>358</v>
      </c>
      <c r="E82" s="61">
        <v>16</v>
      </c>
      <c r="F82" s="63" t="s">
        <v>381</v>
      </c>
      <c r="G82" s="61" t="s">
        <v>382</v>
      </c>
      <c r="H82" s="61"/>
      <c r="I82" s="212">
        <v>1250</v>
      </c>
      <c r="J82" s="214">
        <v>0</v>
      </c>
      <c r="K82" s="213">
        <v>0</v>
      </c>
      <c r="L82" s="62" t="s">
        <v>383</v>
      </c>
      <c r="M82" s="62" t="s">
        <v>384</v>
      </c>
    </row>
    <row r="83" spans="2:13" ht="211.8" thickBot="1">
      <c r="B83" s="60" t="s">
        <v>357</v>
      </c>
      <c r="C83" s="64" t="s">
        <v>331</v>
      </c>
      <c r="D83" s="60" t="s">
        <v>358</v>
      </c>
      <c r="E83" s="61">
        <v>17</v>
      </c>
      <c r="F83" s="63" t="s">
        <v>385</v>
      </c>
      <c r="G83" s="61" t="s">
        <v>386</v>
      </c>
      <c r="H83" s="61"/>
      <c r="I83" s="212">
        <v>1200</v>
      </c>
      <c r="J83" s="214">
        <v>0</v>
      </c>
      <c r="K83" s="213">
        <v>0</v>
      </c>
      <c r="L83" s="62" t="s">
        <v>383</v>
      </c>
      <c r="M83" s="62" t="s">
        <v>384</v>
      </c>
    </row>
    <row r="84" spans="2:13" ht="83.4" thickBot="1">
      <c r="B84" s="60" t="s">
        <v>387</v>
      </c>
      <c r="C84" s="64" t="s">
        <v>331</v>
      </c>
      <c r="D84" s="60" t="s">
        <v>388</v>
      </c>
      <c r="E84" s="61">
        <v>18</v>
      </c>
      <c r="F84" s="63" t="s">
        <v>389</v>
      </c>
      <c r="G84" s="61" t="s">
        <v>390</v>
      </c>
      <c r="H84" s="61"/>
      <c r="I84" s="212">
        <v>6300</v>
      </c>
      <c r="J84" s="214">
        <v>0</v>
      </c>
      <c r="K84" s="213">
        <v>0</v>
      </c>
      <c r="L84" s="62" t="s">
        <v>335</v>
      </c>
      <c r="M84" s="62" t="s">
        <v>391</v>
      </c>
    </row>
    <row r="85" spans="2:13" ht="83.4" thickBot="1">
      <c r="B85" s="60" t="s">
        <v>387</v>
      </c>
      <c r="C85" s="64" t="s">
        <v>331</v>
      </c>
      <c r="D85" s="60" t="s">
        <v>388</v>
      </c>
      <c r="E85" s="61">
        <v>19</v>
      </c>
      <c r="F85" s="63" t="s">
        <v>392</v>
      </c>
      <c r="G85" s="61" t="s">
        <v>393</v>
      </c>
      <c r="H85" s="61"/>
      <c r="I85" s="212">
        <v>15500</v>
      </c>
      <c r="J85" s="214">
        <v>0</v>
      </c>
      <c r="K85" s="213">
        <v>0</v>
      </c>
      <c r="L85" s="62" t="s">
        <v>335</v>
      </c>
      <c r="M85" s="62" t="s">
        <v>391</v>
      </c>
    </row>
    <row r="86" spans="2:13" ht="83.4" thickBot="1">
      <c r="B86" s="60" t="s">
        <v>387</v>
      </c>
      <c r="C86" s="64" t="s">
        <v>331</v>
      </c>
      <c r="D86" s="60" t="s">
        <v>388</v>
      </c>
      <c r="E86" s="61">
        <v>20</v>
      </c>
      <c r="F86" s="63" t="s">
        <v>394</v>
      </c>
      <c r="G86" s="61" t="s">
        <v>374</v>
      </c>
      <c r="H86" s="61"/>
      <c r="I86" s="212">
        <v>5000</v>
      </c>
      <c r="J86" s="214">
        <v>0</v>
      </c>
      <c r="K86" s="213">
        <v>0</v>
      </c>
      <c r="L86" s="62" t="s">
        <v>335</v>
      </c>
      <c r="M86" s="62" t="s">
        <v>391</v>
      </c>
    </row>
    <row r="87" spans="2:13" ht="111" thickBot="1">
      <c r="B87" s="60" t="s">
        <v>387</v>
      </c>
      <c r="C87" s="64" t="s">
        <v>331</v>
      </c>
      <c r="D87" s="60" t="s">
        <v>388</v>
      </c>
      <c r="E87" s="61">
        <v>21</v>
      </c>
      <c r="F87" s="63" t="s">
        <v>395</v>
      </c>
      <c r="G87" s="61" t="s">
        <v>396</v>
      </c>
      <c r="H87" s="61"/>
      <c r="I87" s="212">
        <v>5000</v>
      </c>
      <c r="J87" s="214">
        <v>0</v>
      </c>
      <c r="K87" s="213">
        <v>0</v>
      </c>
      <c r="L87" s="62" t="s">
        <v>383</v>
      </c>
      <c r="M87" s="62" t="s">
        <v>397</v>
      </c>
    </row>
    <row r="88" spans="2:13" ht="211.8" thickBot="1">
      <c r="B88" s="60" t="s">
        <v>398</v>
      </c>
      <c r="C88" s="64" t="s">
        <v>331</v>
      </c>
      <c r="D88" s="60" t="s">
        <v>358</v>
      </c>
      <c r="E88" s="61">
        <v>22</v>
      </c>
      <c r="F88" s="63" t="s">
        <v>399</v>
      </c>
      <c r="G88" s="61" t="s">
        <v>400</v>
      </c>
      <c r="H88" s="61"/>
      <c r="I88" s="212">
        <v>23500</v>
      </c>
      <c r="J88" s="214">
        <v>0</v>
      </c>
      <c r="K88" s="213">
        <v>0</v>
      </c>
      <c r="L88" s="62" t="s">
        <v>369</v>
      </c>
      <c r="M88" s="62" t="s">
        <v>401</v>
      </c>
    </row>
    <row r="89" spans="2:13" ht="211.8" thickBot="1">
      <c r="B89" s="60" t="s">
        <v>398</v>
      </c>
      <c r="C89" s="64" t="s">
        <v>366</v>
      </c>
      <c r="D89" s="60" t="s">
        <v>358</v>
      </c>
      <c r="E89" s="61">
        <v>23</v>
      </c>
      <c r="F89" s="63" t="s">
        <v>402</v>
      </c>
      <c r="G89" s="61" t="s">
        <v>403</v>
      </c>
      <c r="H89" s="61"/>
      <c r="I89" s="212">
        <v>10000</v>
      </c>
      <c r="J89" s="214">
        <v>0</v>
      </c>
      <c r="K89" s="213">
        <v>0</v>
      </c>
      <c r="L89" s="62" t="s">
        <v>369</v>
      </c>
      <c r="M89" s="62" t="s">
        <v>404</v>
      </c>
    </row>
    <row r="90" spans="2:13" ht="211.8" thickBot="1">
      <c r="B90" s="60" t="s">
        <v>398</v>
      </c>
      <c r="C90" s="64" t="s">
        <v>366</v>
      </c>
      <c r="D90" s="60" t="s">
        <v>358</v>
      </c>
      <c r="E90" s="61">
        <v>24</v>
      </c>
      <c r="F90" s="63" t="s">
        <v>405</v>
      </c>
      <c r="G90" s="61" t="s">
        <v>406</v>
      </c>
      <c r="H90" s="61"/>
      <c r="I90" s="212">
        <v>1500</v>
      </c>
      <c r="J90" s="214">
        <v>0</v>
      </c>
      <c r="K90" s="213">
        <v>0</v>
      </c>
      <c r="L90" s="62" t="s">
        <v>369</v>
      </c>
      <c r="M90" s="62" t="s">
        <v>404</v>
      </c>
    </row>
    <row r="91" spans="2:13" ht="211.8" thickBot="1">
      <c r="B91" s="60" t="s">
        <v>398</v>
      </c>
      <c r="C91" s="64" t="s">
        <v>366</v>
      </c>
      <c r="D91" s="60" t="s">
        <v>358</v>
      </c>
      <c r="E91" s="61">
        <v>25</v>
      </c>
      <c r="F91" s="63" t="s">
        <v>407</v>
      </c>
      <c r="G91" s="61" t="s">
        <v>408</v>
      </c>
      <c r="H91" s="61"/>
      <c r="I91" s="212">
        <v>1500</v>
      </c>
      <c r="J91" s="214">
        <v>0</v>
      </c>
      <c r="K91" s="213">
        <v>0</v>
      </c>
      <c r="L91" s="62" t="s">
        <v>369</v>
      </c>
      <c r="M91" s="62" t="s">
        <v>409</v>
      </c>
    </row>
    <row r="92" spans="2:13" ht="221.4" thickBot="1">
      <c r="B92" s="60" t="s">
        <v>398</v>
      </c>
      <c r="C92" s="64" t="s">
        <v>366</v>
      </c>
      <c r="D92" s="60" t="s">
        <v>358</v>
      </c>
      <c r="E92" s="61">
        <v>26</v>
      </c>
      <c r="F92" s="63" t="s">
        <v>407</v>
      </c>
      <c r="G92" s="61" t="s">
        <v>408</v>
      </c>
      <c r="H92" s="61"/>
      <c r="I92" s="212">
        <v>12500</v>
      </c>
      <c r="J92" s="214">
        <v>0</v>
      </c>
      <c r="K92" s="213">
        <v>0</v>
      </c>
      <c r="L92" s="62" t="s">
        <v>410</v>
      </c>
      <c r="M92" s="62" t="s">
        <v>411</v>
      </c>
    </row>
    <row r="93" spans="2:13" ht="104.4" thickBot="1">
      <c r="B93" s="60" t="s">
        <v>412</v>
      </c>
      <c r="C93" s="64" t="s">
        <v>366</v>
      </c>
      <c r="D93" s="60" t="s">
        <v>413</v>
      </c>
      <c r="E93" s="61">
        <v>27</v>
      </c>
      <c r="F93" s="63" t="s">
        <v>414</v>
      </c>
      <c r="G93" s="61" t="s">
        <v>415</v>
      </c>
      <c r="H93" s="61"/>
      <c r="I93" s="212">
        <v>3100825.63</v>
      </c>
      <c r="J93" s="214">
        <v>415381.92</v>
      </c>
      <c r="K93" s="213">
        <f>J93/I93</f>
        <v>0.13395849027473369</v>
      </c>
      <c r="L93" s="62" t="s">
        <v>416</v>
      </c>
      <c r="M93" s="62" t="s">
        <v>417</v>
      </c>
    </row>
    <row r="94" spans="2:13" ht="124.8" thickBot="1">
      <c r="B94" s="60" t="s">
        <v>412</v>
      </c>
      <c r="C94" s="64" t="s">
        <v>331</v>
      </c>
      <c r="D94" s="60" t="s">
        <v>413</v>
      </c>
      <c r="E94" s="61">
        <v>28</v>
      </c>
      <c r="F94" s="63" t="s">
        <v>418</v>
      </c>
      <c r="G94" s="61" t="s">
        <v>419</v>
      </c>
      <c r="H94" s="61"/>
      <c r="I94" s="212">
        <v>30000</v>
      </c>
      <c r="J94" s="214">
        <v>0</v>
      </c>
      <c r="K94" s="213">
        <v>0</v>
      </c>
      <c r="L94" s="62" t="s">
        <v>416</v>
      </c>
      <c r="M94" s="62" t="s">
        <v>420</v>
      </c>
    </row>
    <row r="95" spans="2:13" ht="104.4" thickBot="1">
      <c r="B95" s="60" t="s">
        <v>412</v>
      </c>
      <c r="C95" s="64" t="s">
        <v>331</v>
      </c>
      <c r="D95" s="60" t="s">
        <v>413</v>
      </c>
      <c r="E95" s="61">
        <v>29</v>
      </c>
      <c r="F95" s="63" t="s">
        <v>421</v>
      </c>
      <c r="G95" s="61" t="s">
        <v>422</v>
      </c>
      <c r="H95" s="61"/>
      <c r="I95" s="212">
        <v>35000</v>
      </c>
      <c r="J95" s="214">
        <v>0</v>
      </c>
      <c r="K95" s="213">
        <v>0</v>
      </c>
      <c r="L95" s="62" t="s">
        <v>416</v>
      </c>
      <c r="M95" s="62" t="s">
        <v>417</v>
      </c>
    </row>
    <row r="96" spans="2:13" ht="104.4" thickBot="1">
      <c r="B96" s="60" t="s">
        <v>412</v>
      </c>
      <c r="C96" s="64" t="s">
        <v>331</v>
      </c>
      <c r="D96" s="60" t="s">
        <v>413</v>
      </c>
      <c r="E96" s="61">
        <v>30</v>
      </c>
      <c r="F96" s="63" t="s">
        <v>423</v>
      </c>
      <c r="G96" s="61" t="s">
        <v>424</v>
      </c>
      <c r="H96" s="61"/>
      <c r="I96" s="212">
        <v>5000</v>
      </c>
      <c r="J96" s="214">
        <v>0</v>
      </c>
      <c r="K96" s="213">
        <v>0</v>
      </c>
      <c r="L96" s="62" t="s">
        <v>416</v>
      </c>
      <c r="M96" s="62" t="s">
        <v>417</v>
      </c>
    </row>
    <row r="97" spans="2:13" ht="104.4" thickBot="1">
      <c r="B97" s="60" t="s">
        <v>412</v>
      </c>
      <c r="C97" s="64" t="s">
        <v>331</v>
      </c>
      <c r="D97" s="60" t="s">
        <v>413</v>
      </c>
      <c r="E97" s="61">
        <v>31</v>
      </c>
      <c r="F97" s="63" t="s">
        <v>425</v>
      </c>
      <c r="G97" s="61" t="s">
        <v>426</v>
      </c>
      <c r="H97" s="61"/>
      <c r="I97" s="212">
        <v>28000</v>
      </c>
      <c r="J97" s="214">
        <v>0</v>
      </c>
      <c r="K97" s="213">
        <v>0</v>
      </c>
      <c r="L97" s="62" t="s">
        <v>416</v>
      </c>
      <c r="M97" s="62" t="s">
        <v>427</v>
      </c>
    </row>
    <row r="98" spans="2:13" ht="104.4" thickBot="1">
      <c r="B98" s="60" t="s">
        <v>412</v>
      </c>
      <c r="C98" s="64" t="s">
        <v>331</v>
      </c>
      <c r="D98" s="60" t="s">
        <v>413</v>
      </c>
      <c r="E98" s="61">
        <v>32</v>
      </c>
      <c r="F98" s="63" t="s">
        <v>428</v>
      </c>
      <c r="G98" s="61" t="s">
        <v>429</v>
      </c>
      <c r="H98" s="61"/>
      <c r="I98" s="212">
        <v>32000</v>
      </c>
      <c r="J98" s="214">
        <v>0</v>
      </c>
      <c r="K98" s="213">
        <v>0</v>
      </c>
      <c r="L98" s="62" t="s">
        <v>416</v>
      </c>
      <c r="M98" s="62" t="s">
        <v>427</v>
      </c>
    </row>
    <row r="99" spans="2:13" ht="104.4" thickBot="1">
      <c r="B99" s="60" t="s">
        <v>412</v>
      </c>
      <c r="C99" s="64" t="s">
        <v>331</v>
      </c>
      <c r="D99" s="60" t="s">
        <v>413</v>
      </c>
      <c r="E99" s="61">
        <v>33</v>
      </c>
      <c r="F99" s="63" t="s">
        <v>428</v>
      </c>
      <c r="G99" s="61" t="s">
        <v>429</v>
      </c>
      <c r="H99" s="61"/>
      <c r="I99" s="212">
        <v>2500</v>
      </c>
      <c r="J99" s="214">
        <v>0</v>
      </c>
      <c r="K99" s="213">
        <v>0</v>
      </c>
      <c r="L99" s="62" t="s">
        <v>416</v>
      </c>
      <c r="M99" s="62" t="s">
        <v>427</v>
      </c>
    </row>
    <row r="100" spans="2:13" ht="104.4" thickBot="1">
      <c r="B100" s="60" t="s">
        <v>412</v>
      </c>
      <c r="C100" s="64" t="s">
        <v>331</v>
      </c>
      <c r="D100" s="60" t="s">
        <v>413</v>
      </c>
      <c r="E100" s="61">
        <v>34</v>
      </c>
      <c r="F100" s="63" t="s">
        <v>428</v>
      </c>
      <c r="G100" s="61" t="s">
        <v>429</v>
      </c>
      <c r="H100" s="61"/>
      <c r="I100" s="212">
        <v>6100</v>
      </c>
      <c r="J100" s="214">
        <v>0</v>
      </c>
      <c r="K100" s="213">
        <v>0</v>
      </c>
      <c r="L100" s="62" t="s">
        <v>416</v>
      </c>
      <c r="M100" s="62" t="s">
        <v>427</v>
      </c>
    </row>
    <row r="101" spans="2:13" ht="111" thickBot="1">
      <c r="B101" s="60" t="s">
        <v>412</v>
      </c>
      <c r="C101" s="64" t="s">
        <v>366</v>
      </c>
      <c r="D101" s="60" t="s">
        <v>413</v>
      </c>
      <c r="E101" s="61">
        <v>35</v>
      </c>
      <c r="F101" s="63" t="s">
        <v>430</v>
      </c>
      <c r="G101" s="61" t="s">
        <v>431</v>
      </c>
      <c r="H101" s="61"/>
      <c r="I101" s="212">
        <v>1000</v>
      </c>
      <c r="J101" s="214">
        <v>0</v>
      </c>
      <c r="K101" s="213">
        <v>0</v>
      </c>
      <c r="L101" s="62" t="s">
        <v>383</v>
      </c>
      <c r="M101" s="62" t="s">
        <v>397</v>
      </c>
    </row>
    <row r="102" spans="2:13" ht="111" thickBot="1">
      <c r="B102" s="60" t="s">
        <v>412</v>
      </c>
      <c r="C102" s="64" t="s">
        <v>331</v>
      </c>
      <c r="D102" s="60" t="s">
        <v>413</v>
      </c>
      <c r="E102" s="61">
        <v>36</v>
      </c>
      <c r="F102" s="63" t="s">
        <v>432</v>
      </c>
      <c r="G102" s="61" t="s">
        <v>433</v>
      </c>
      <c r="H102" s="61"/>
      <c r="I102" s="212">
        <v>4000</v>
      </c>
      <c r="J102" s="214">
        <v>0</v>
      </c>
      <c r="K102" s="213">
        <v>0</v>
      </c>
      <c r="L102" s="62" t="s">
        <v>383</v>
      </c>
      <c r="M102" s="62" t="s">
        <v>397</v>
      </c>
    </row>
    <row r="103" spans="2:13" ht="223.2" thickBot="1">
      <c r="B103" s="215" t="s">
        <v>434</v>
      </c>
      <c r="C103" s="64" t="s">
        <v>331</v>
      </c>
      <c r="D103" s="60" t="s">
        <v>435</v>
      </c>
      <c r="E103" s="61">
        <v>37</v>
      </c>
      <c r="F103" s="63" t="s">
        <v>436</v>
      </c>
      <c r="G103" s="61" t="s">
        <v>437</v>
      </c>
      <c r="H103" s="61"/>
      <c r="I103" s="212">
        <v>55734.71</v>
      </c>
      <c r="J103" s="214">
        <v>0</v>
      </c>
      <c r="K103" s="213">
        <v>0</v>
      </c>
      <c r="L103" s="62" t="s">
        <v>335</v>
      </c>
      <c r="M103" s="62" t="s">
        <v>438</v>
      </c>
    </row>
    <row r="104" spans="2:13" ht="223.2" thickBot="1">
      <c r="B104" s="60" t="s">
        <v>434</v>
      </c>
      <c r="C104" s="64" t="s">
        <v>331</v>
      </c>
      <c r="D104" s="60" t="s">
        <v>435</v>
      </c>
      <c r="E104" s="61">
        <v>38</v>
      </c>
      <c r="F104" s="63" t="s">
        <v>439</v>
      </c>
      <c r="G104" s="61" t="s">
        <v>440</v>
      </c>
      <c r="H104" s="61"/>
      <c r="I104" s="212">
        <v>295996</v>
      </c>
      <c r="J104" s="214">
        <v>0</v>
      </c>
      <c r="K104" s="213"/>
      <c r="L104" s="62" t="s">
        <v>335</v>
      </c>
      <c r="M104" s="62" t="s">
        <v>438</v>
      </c>
    </row>
    <row r="105" spans="2:13" ht="28.2" thickBot="1">
      <c r="B105" s="60"/>
      <c r="C105" s="64"/>
      <c r="D105" s="60"/>
      <c r="E105" s="61"/>
      <c r="F105" s="63"/>
      <c r="G105" s="61" t="s">
        <v>269</v>
      </c>
      <c r="H105" s="216"/>
      <c r="I105" s="212">
        <v>109184</v>
      </c>
      <c r="J105" s="212">
        <v>106135.65</v>
      </c>
      <c r="K105" s="213">
        <f>J105/I105</f>
        <v>0.97208061620750286</v>
      </c>
      <c r="L105" s="62"/>
      <c r="M105" s="62"/>
    </row>
    <row r="106" spans="2:13" ht="28.2" thickBot="1">
      <c r="B106" s="60"/>
      <c r="C106" s="64"/>
      <c r="D106" s="60"/>
      <c r="E106" s="61"/>
      <c r="F106" s="63"/>
      <c r="G106" s="61" t="s">
        <v>273</v>
      </c>
      <c r="H106" s="217">
        <v>4000</v>
      </c>
      <c r="I106" s="212">
        <v>4000</v>
      </c>
      <c r="J106" s="214">
        <v>3999.99</v>
      </c>
      <c r="K106" s="213">
        <v>1</v>
      </c>
      <c r="L106" s="62"/>
      <c r="M106" s="62"/>
    </row>
    <row r="107" spans="2:13" ht="28.2" thickBot="1">
      <c r="B107" s="60"/>
      <c r="C107" s="64"/>
      <c r="D107" s="60"/>
      <c r="E107" s="61"/>
      <c r="F107" s="63"/>
      <c r="G107" s="61" t="s">
        <v>270</v>
      </c>
      <c r="H107" s="217">
        <v>11000</v>
      </c>
      <c r="I107" s="212">
        <v>11000</v>
      </c>
      <c r="J107" s="214">
        <v>5323.41</v>
      </c>
      <c r="K107" s="213">
        <f>J107/I107</f>
        <v>0.48394636363636362</v>
      </c>
      <c r="L107" s="62"/>
      <c r="M107" s="62"/>
    </row>
    <row r="108" spans="2:13" ht="42" thickBot="1">
      <c r="B108" s="60"/>
      <c r="C108" s="64"/>
      <c r="D108" s="60"/>
      <c r="E108" s="61"/>
      <c r="F108" s="63"/>
      <c r="G108" s="61" t="s">
        <v>441</v>
      </c>
      <c r="H108" s="61"/>
      <c r="I108" s="212">
        <f>73900+125000+60000</f>
        <v>258900</v>
      </c>
      <c r="J108" s="218">
        <v>36745.53</v>
      </c>
      <c r="K108" s="213">
        <v>0.13</v>
      </c>
      <c r="L108" s="62"/>
      <c r="M108" s="62"/>
    </row>
    <row r="109" spans="2:13" ht="28.2" thickBot="1">
      <c r="B109" s="60"/>
      <c r="C109" s="64"/>
      <c r="D109" s="60"/>
      <c r="E109" s="61"/>
      <c r="F109" s="63"/>
      <c r="G109" s="61" t="s">
        <v>273</v>
      </c>
      <c r="H109" s="61"/>
      <c r="I109" s="212">
        <v>4000</v>
      </c>
      <c r="J109" s="212">
        <v>3999.99</v>
      </c>
      <c r="K109" s="213">
        <f>J109/I109</f>
        <v>0.99999749999999998</v>
      </c>
      <c r="L109" s="62"/>
      <c r="M109" s="62"/>
    </row>
    <row r="110" spans="2:13" ht="223.2" thickBot="1">
      <c r="B110" s="60" t="s">
        <v>434</v>
      </c>
      <c r="C110" s="64" t="s">
        <v>331</v>
      </c>
      <c r="D110" s="60" t="s">
        <v>435</v>
      </c>
      <c r="E110" s="61">
        <v>39</v>
      </c>
      <c r="F110" s="63" t="s">
        <v>442</v>
      </c>
      <c r="G110" s="61" t="s">
        <v>443</v>
      </c>
      <c r="H110" s="61"/>
      <c r="I110" s="212">
        <v>3000</v>
      </c>
      <c r="J110" s="214">
        <v>0</v>
      </c>
      <c r="K110" s="213">
        <v>0</v>
      </c>
      <c r="L110" s="62" t="s">
        <v>335</v>
      </c>
      <c r="M110" s="62" t="s">
        <v>438</v>
      </c>
    </row>
    <row r="111" spans="2:13" ht="69.599999999999994" thickBot="1">
      <c r="B111" s="60" t="s">
        <v>444</v>
      </c>
      <c r="C111" s="64" t="s">
        <v>366</v>
      </c>
      <c r="D111" s="60" t="s">
        <v>445</v>
      </c>
      <c r="E111" s="61">
        <v>40</v>
      </c>
      <c r="F111" s="63" t="s">
        <v>446</v>
      </c>
      <c r="G111" s="61" t="s">
        <v>447</v>
      </c>
      <c r="H111" s="61"/>
      <c r="I111" s="212">
        <v>245339.43</v>
      </c>
      <c r="J111" s="214">
        <v>220050.58</v>
      </c>
      <c r="K111" s="213">
        <f>J111/I111</f>
        <v>0.89692300988878959</v>
      </c>
      <c r="L111" s="62" t="s">
        <v>448</v>
      </c>
      <c r="M111" s="62" t="s">
        <v>449</v>
      </c>
    </row>
    <row r="112" spans="2:13" ht="69.599999999999994" thickBot="1">
      <c r="B112" s="60" t="s">
        <v>444</v>
      </c>
      <c r="C112" s="64" t="s">
        <v>331</v>
      </c>
      <c r="D112" s="60" t="s">
        <v>445</v>
      </c>
      <c r="E112" s="61">
        <v>41</v>
      </c>
      <c r="F112" s="63" t="s">
        <v>450</v>
      </c>
      <c r="G112" s="61" t="s">
        <v>451</v>
      </c>
      <c r="H112" s="61"/>
      <c r="I112" s="212">
        <v>86000</v>
      </c>
      <c r="J112" s="214">
        <v>0</v>
      </c>
      <c r="K112" s="213">
        <v>0</v>
      </c>
      <c r="L112" s="62" t="s">
        <v>448</v>
      </c>
      <c r="M112" s="62" t="s">
        <v>449</v>
      </c>
    </row>
    <row r="113" spans="2:13" ht="274.2" thickBot="1">
      <c r="B113" s="60" t="s">
        <v>452</v>
      </c>
      <c r="C113" s="64" t="s">
        <v>366</v>
      </c>
      <c r="D113" s="60" t="s">
        <v>453</v>
      </c>
      <c r="E113" s="61">
        <v>42</v>
      </c>
      <c r="F113" s="63" t="s">
        <v>454</v>
      </c>
      <c r="G113" s="61" t="s">
        <v>455</v>
      </c>
      <c r="H113" s="61"/>
      <c r="I113" s="212">
        <v>22000</v>
      </c>
      <c r="J113" s="214">
        <v>0</v>
      </c>
      <c r="K113" s="213"/>
      <c r="L113" s="62" t="s">
        <v>448</v>
      </c>
      <c r="M113" s="62" t="s">
        <v>456</v>
      </c>
    </row>
    <row r="114" spans="2:13" ht="28.2" thickBot="1">
      <c r="B114" s="60"/>
      <c r="C114" s="64"/>
      <c r="D114" s="60"/>
      <c r="E114" s="61"/>
      <c r="F114" s="63"/>
      <c r="G114" s="61" t="s">
        <v>457</v>
      </c>
      <c r="H114" s="219">
        <v>2000</v>
      </c>
      <c r="I114" s="212">
        <v>2000</v>
      </c>
      <c r="J114" s="212">
        <v>2000</v>
      </c>
      <c r="K114" s="213">
        <v>1</v>
      </c>
      <c r="L114" s="62"/>
      <c r="M114" s="62"/>
    </row>
    <row r="115" spans="2:13" ht="274.2" thickBot="1">
      <c r="B115" s="60" t="s">
        <v>452</v>
      </c>
      <c r="C115" s="64" t="s">
        <v>331</v>
      </c>
      <c r="D115" s="60" t="s">
        <v>453</v>
      </c>
      <c r="E115" s="61">
        <v>43</v>
      </c>
      <c r="F115" s="63" t="s">
        <v>458</v>
      </c>
      <c r="G115" s="61" t="s">
        <v>459</v>
      </c>
      <c r="H115" s="61"/>
      <c r="I115" s="212">
        <v>14000</v>
      </c>
      <c r="J115" s="214">
        <v>6858.05</v>
      </c>
      <c r="K115" s="213">
        <v>0.4899</v>
      </c>
      <c r="L115" s="62" t="s">
        <v>383</v>
      </c>
      <c r="M115" s="62" t="s">
        <v>397</v>
      </c>
    </row>
    <row r="116" spans="2:13" ht="274.2" thickBot="1">
      <c r="B116" s="60" t="s">
        <v>452</v>
      </c>
      <c r="C116" s="64" t="s">
        <v>331</v>
      </c>
      <c r="D116" s="60" t="s">
        <v>453</v>
      </c>
      <c r="E116" s="61">
        <v>44</v>
      </c>
      <c r="F116" s="63" t="s">
        <v>460</v>
      </c>
      <c r="G116" s="61" t="s">
        <v>461</v>
      </c>
      <c r="H116" s="61"/>
      <c r="I116" s="212">
        <v>1500</v>
      </c>
      <c r="J116" s="214">
        <v>0</v>
      </c>
      <c r="K116" s="213">
        <v>0</v>
      </c>
      <c r="L116" s="62" t="s">
        <v>383</v>
      </c>
      <c r="M116" s="62" t="s">
        <v>397</v>
      </c>
    </row>
    <row r="117" spans="2:13" ht="274.2" thickBot="1">
      <c r="B117" s="60" t="s">
        <v>452</v>
      </c>
      <c r="C117" s="64" t="s">
        <v>331</v>
      </c>
      <c r="D117" s="60" t="s">
        <v>453</v>
      </c>
      <c r="E117" s="61">
        <v>45</v>
      </c>
      <c r="F117" s="63" t="s">
        <v>462</v>
      </c>
      <c r="G117" s="61" t="s">
        <v>463</v>
      </c>
      <c r="H117" s="61"/>
      <c r="I117" s="212">
        <v>8064</v>
      </c>
      <c r="J117" s="214">
        <v>0</v>
      </c>
      <c r="K117" s="213">
        <v>0</v>
      </c>
      <c r="L117" s="62" t="s">
        <v>383</v>
      </c>
      <c r="M117" s="62" t="s">
        <v>397</v>
      </c>
    </row>
    <row r="118" spans="2:13" ht="274.2" thickBot="1">
      <c r="B118" s="60" t="s">
        <v>452</v>
      </c>
      <c r="C118" s="64" t="s">
        <v>331</v>
      </c>
      <c r="D118" s="60" t="s">
        <v>453</v>
      </c>
      <c r="E118" s="61">
        <v>46</v>
      </c>
      <c r="F118" s="63" t="s">
        <v>464</v>
      </c>
      <c r="G118" s="61" t="s">
        <v>465</v>
      </c>
      <c r="H118" s="61"/>
      <c r="I118" s="212">
        <v>4000</v>
      </c>
      <c r="J118" s="214">
        <v>4000</v>
      </c>
      <c r="K118" s="213">
        <v>1</v>
      </c>
      <c r="L118" s="62" t="s">
        <v>383</v>
      </c>
      <c r="M118" s="62" t="s">
        <v>384</v>
      </c>
    </row>
    <row r="119" spans="2:13" ht="97.2" thickBot="1">
      <c r="B119" s="60" t="s">
        <v>466</v>
      </c>
      <c r="C119" s="64" t="s">
        <v>366</v>
      </c>
      <c r="D119" s="60" t="s">
        <v>467</v>
      </c>
      <c r="E119" s="61">
        <v>47</v>
      </c>
      <c r="F119" s="63" t="s">
        <v>468</v>
      </c>
      <c r="G119" s="61" t="s">
        <v>469</v>
      </c>
      <c r="H119" s="61"/>
      <c r="I119" s="212">
        <v>14595.84</v>
      </c>
      <c r="J119" s="214">
        <v>0</v>
      </c>
      <c r="K119" s="213">
        <v>0</v>
      </c>
      <c r="L119" s="62" t="s">
        <v>470</v>
      </c>
      <c r="M119" s="62" t="s">
        <v>471</v>
      </c>
    </row>
    <row r="120" spans="2:13" ht="97.2" thickBot="1">
      <c r="B120" s="60" t="s">
        <v>466</v>
      </c>
      <c r="C120" s="64" t="s">
        <v>366</v>
      </c>
      <c r="D120" s="60" t="s">
        <v>467</v>
      </c>
      <c r="E120" s="61">
        <v>48</v>
      </c>
      <c r="F120" s="63" t="s">
        <v>472</v>
      </c>
      <c r="G120" s="61" t="s">
        <v>473</v>
      </c>
      <c r="H120" s="61"/>
      <c r="I120" s="212">
        <v>500</v>
      </c>
      <c r="J120" s="214">
        <v>0</v>
      </c>
      <c r="K120" s="213">
        <v>0</v>
      </c>
      <c r="L120" s="62" t="s">
        <v>470</v>
      </c>
      <c r="M120" s="62" t="s">
        <v>471</v>
      </c>
    </row>
    <row r="121" spans="2:13" ht="97.2" thickBot="1">
      <c r="B121" s="60" t="s">
        <v>466</v>
      </c>
      <c r="C121" s="64" t="s">
        <v>366</v>
      </c>
      <c r="D121" s="60" t="s">
        <v>467</v>
      </c>
      <c r="E121" s="61">
        <v>49</v>
      </c>
      <c r="F121" s="63" t="s">
        <v>474</v>
      </c>
      <c r="G121" s="61" t="s">
        <v>475</v>
      </c>
      <c r="H121" s="61"/>
      <c r="I121" s="212">
        <v>42000</v>
      </c>
      <c r="J121" s="214">
        <v>0</v>
      </c>
      <c r="K121" s="213"/>
      <c r="L121" s="62" t="s">
        <v>470</v>
      </c>
      <c r="M121" s="62" t="s">
        <v>471</v>
      </c>
    </row>
    <row r="122" spans="2:13" ht="28.2" thickBot="1">
      <c r="B122" s="60"/>
      <c r="C122" s="64"/>
      <c r="D122" s="60"/>
      <c r="E122" s="61"/>
      <c r="F122" s="63"/>
      <c r="G122" s="61" t="s">
        <v>265</v>
      </c>
      <c r="H122" s="61"/>
      <c r="I122" s="212">
        <v>40000</v>
      </c>
      <c r="J122" s="212">
        <v>26140</v>
      </c>
      <c r="K122" s="213">
        <f>J122/I122</f>
        <v>0.65349999999999997</v>
      </c>
      <c r="L122" s="62"/>
      <c r="M122" s="62"/>
    </row>
    <row r="123" spans="2:13" ht="196.8" thickBot="1">
      <c r="B123" s="60" t="s">
        <v>476</v>
      </c>
      <c r="C123" s="64" t="s">
        <v>331</v>
      </c>
      <c r="D123" s="60" t="s">
        <v>332</v>
      </c>
      <c r="E123" s="61">
        <v>50</v>
      </c>
      <c r="F123" s="63" t="s">
        <v>477</v>
      </c>
      <c r="G123" s="61" t="s">
        <v>478</v>
      </c>
      <c r="H123" s="61"/>
      <c r="I123" s="212">
        <v>24000</v>
      </c>
      <c r="J123" s="214">
        <v>0</v>
      </c>
      <c r="K123" s="213">
        <v>0</v>
      </c>
      <c r="L123" s="62" t="s">
        <v>379</v>
      </c>
      <c r="M123" s="62" t="s">
        <v>380</v>
      </c>
    </row>
    <row r="124" spans="2:13" ht="196.8" thickBot="1">
      <c r="B124" s="60" t="s">
        <v>476</v>
      </c>
      <c r="C124" s="64" t="s">
        <v>331</v>
      </c>
      <c r="D124" s="60" t="s">
        <v>332</v>
      </c>
      <c r="E124" s="61">
        <v>51</v>
      </c>
      <c r="F124" s="63" t="s">
        <v>477</v>
      </c>
      <c r="G124" s="61" t="s">
        <v>479</v>
      </c>
      <c r="H124" s="61"/>
      <c r="I124" s="212">
        <v>7000</v>
      </c>
      <c r="J124" s="214">
        <v>0</v>
      </c>
      <c r="K124" s="213">
        <v>0</v>
      </c>
      <c r="L124" s="62" t="s">
        <v>379</v>
      </c>
      <c r="M124" s="62" t="s">
        <v>380</v>
      </c>
    </row>
    <row r="125" spans="2:13" ht="196.8" thickBot="1">
      <c r="B125" s="60" t="s">
        <v>476</v>
      </c>
      <c r="C125" s="64" t="s">
        <v>331</v>
      </c>
      <c r="D125" s="60" t="s">
        <v>332</v>
      </c>
      <c r="E125" s="61">
        <v>52</v>
      </c>
      <c r="F125" s="63" t="s">
        <v>480</v>
      </c>
      <c r="G125" s="61" t="s">
        <v>481</v>
      </c>
      <c r="H125" s="61"/>
      <c r="I125" s="212">
        <v>30000</v>
      </c>
      <c r="J125" s="214">
        <v>0</v>
      </c>
      <c r="K125" s="213">
        <v>0</v>
      </c>
      <c r="L125" s="62" t="s">
        <v>379</v>
      </c>
      <c r="M125" s="62" t="s">
        <v>380</v>
      </c>
    </row>
    <row r="126" spans="2:13">
      <c r="B126" s="220"/>
      <c r="C126" s="220"/>
      <c r="D126" s="220"/>
      <c r="E126" s="221"/>
      <c r="F126" s="221"/>
      <c r="G126" s="221"/>
      <c r="H126" s="221"/>
      <c r="I126" s="221"/>
      <c r="J126" s="221"/>
      <c r="K126" s="221"/>
      <c r="L126" s="221"/>
      <c r="M126" s="221"/>
    </row>
    <row r="127" spans="2:13">
      <c r="B127" s="220"/>
      <c r="C127" s="220"/>
      <c r="D127" s="220"/>
      <c r="E127" s="221"/>
      <c r="F127" s="221"/>
      <c r="G127" s="221"/>
      <c r="H127" s="221"/>
      <c r="I127" s="221"/>
      <c r="J127" s="221"/>
      <c r="K127" s="221"/>
      <c r="L127" s="221"/>
      <c r="M127" s="221"/>
    </row>
    <row r="128" spans="2:13">
      <c r="B128" s="220"/>
      <c r="C128" s="220"/>
      <c r="D128" s="220"/>
      <c r="E128" s="221"/>
      <c r="F128" s="221"/>
      <c r="G128" s="221"/>
      <c r="H128" s="221"/>
      <c r="I128" s="221"/>
      <c r="J128" s="221"/>
      <c r="K128" s="221"/>
      <c r="L128" s="221"/>
      <c r="M128" s="221"/>
    </row>
    <row r="129" spans="2:13">
      <c r="B129" s="220"/>
      <c r="C129" s="220"/>
      <c r="D129" s="220"/>
      <c r="E129" s="221"/>
      <c r="F129" s="221"/>
      <c r="G129" s="221"/>
      <c r="H129" s="221"/>
      <c r="I129" s="221"/>
      <c r="J129" s="221"/>
      <c r="K129" s="221"/>
      <c r="L129" s="221"/>
      <c r="M129" s="221"/>
    </row>
    <row r="130" spans="2:13">
      <c r="B130" s="220"/>
      <c r="C130" s="220"/>
      <c r="D130" s="220"/>
      <c r="E130" s="221"/>
      <c r="F130" s="221"/>
      <c r="G130" s="221"/>
      <c r="H130" s="221"/>
      <c r="I130" s="221"/>
      <c r="J130" s="221"/>
      <c r="K130" s="221"/>
      <c r="L130" s="221"/>
      <c r="M130" s="221"/>
    </row>
    <row r="131" spans="2:13">
      <c r="B131" s="220"/>
      <c r="C131" s="220"/>
      <c r="D131" s="220"/>
      <c r="E131" s="221"/>
      <c r="F131" s="221"/>
      <c r="G131" s="221"/>
      <c r="H131" s="221"/>
      <c r="I131" s="221"/>
      <c r="J131" s="221"/>
      <c r="K131" s="221"/>
      <c r="L131" s="221"/>
      <c r="M131" s="221"/>
    </row>
    <row r="132" spans="2:13">
      <c r="B132" s="220"/>
      <c r="C132" s="220"/>
      <c r="D132" s="220"/>
      <c r="E132" s="221"/>
      <c r="F132" s="221"/>
      <c r="G132" s="221"/>
      <c r="H132" s="221"/>
      <c r="I132" s="221"/>
      <c r="J132" s="221"/>
      <c r="K132" s="221"/>
      <c r="L132" s="221"/>
      <c r="M132" s="221"/>
    </row>
    <row r="133" spans="2:13">
      <c r="B133" s="220"/>
      <c r="C133" s="220"/>
      <c r="D133" s="220"/>
      <c r="E133" s="221"/>
      <c r="F133" s="221"/>
      <c r="G133" s="221"/>
      <c r="H133" s="221"/>
      <c r="I133" s="221"/>
      <c r="J133" s="221"/>
      <c r="K133" s="221"/>
      <c r="L133" s="221"/>
      <c r="M133" s="221"/>
    </row>
    <row r="134" spans="2:13">
      <c r="B134" s="220"/>
      <c r="C134" s="220"/>
      <c r="D134" s="220"/>
      <c r="E134" s="221"/>
      <c r="F134" s="221"/>
      <c r="G134" s="221"/>
      <c r="H134" s="221"/>
      <c r="I134" s="221"/>
      <c r="J134" s="221"/>
      <c r="K134" s="221"/>
      <c r="L134" s="221"/>
      <c r="M134" s="221"/>
    </row>
    <row r="135" spans="2:13">
      <c r="B135" s="65"/>
      <c r="C135" s="65"/>
      <c r="D135" s="65"/>
      <c r="E135" s="65"/>
      <c r="F135" s="65"/>
      <c r="G135" s="153"/>
      <c r="H135" s="153"/>
      <c r="I135" s="153"/>
      <c r="J135" s="38"/>
      <c r="K135" s="153"/>
      <c r="L135" s="153"/>
    </row>
    <row r="136" spans="2:13" ht="15" thickBot="1">
      <c r="B136" s="65"/>
      <c r="C136" s="65"/>
      <c r="D136" s="65"/>
      <c r="E136" s="65"/>
      <c r="F136" s="65"/>
      <c r="G136" s="153"/>
      <c r="H136" s="153"/>
      <c r="I136" s="153"/>
      <c r="J136" s="38"/>
      <c r="K136" s="153"/>
      <c r="L136" s="153"/>
    </row>
    <row r="137" spans="2:13" ht="15" thickBot="1">
      <c r="B137" s="258" t="s">
        <v>182</v>
      </c>
      <c r="C137" s="259"/>
      <c r="D137" s="260"/>
      <c r="E137" s="65"/>
      <c r="F137" s="65"/>
      <c r="G137" s="153"/>
      <c r="H137" s="153"/>
      <c r="I137" s="153"/>
      <c r="J137" s="38"/>
      <c r="K137" s="153"/>
      <c r="L137" s="153"/>
    </row>
    <row r="138" spans="2:13" ht="28.2" thickBot="1">
      <c r="B138" s="206" t="s">
        <v>183</v>
      </c>
      <c r="C138" s="206" t="s">
        <v>184</v>
      </c>
      <c r="D138" s="206" t="s">
        <v>185</v>
      </c>
      <c r="E138" s="65"/>
      <c r="F138" s="65"/>
      <c r="G138" s="153"/>
      <c r="H138" s="153"/>
      <c r="I138" s="153"/>
      <c r="J138" s="38"/>
      <c r="K138" s="153"/>
      <c r="L138" s="153"/>
    </row>
    <row r="139" spans="2:13" ht="83.4" thickBot="1">
      <c r="B139" s="222" t="s">
        <v>482</v>
      </c>
      <c r="C139" s="223">
        <v>0.45</v>
      </c>
      <c r="D139" s="60" t="s">
        <v>329</v>
      </c>
      <c r="E139" s="65"/>
      <c r="F139" s="65"/>
      <c r="G139" s="153"/>
      <c r="H139" s="153"/>
      <c r="I139" s="153"/>
      <c r="J139" s="38"/>
      <c r="K139" s="153"/>
      <c r="L139" s="153"/>
    </row>
    <row r="140" spans="2:13" ht="69.599999999999994" thickBot="1">
      <c r="B140" s="59" t="s">
        <v>483</v>
      </c>
      <c r="C140" s="223">
        <v>7.0000000000000007E-2</v>
      </c>
      <c r="D140" s="60" t="s">
        <v>329</v>
      </c>
      <c r="E140" s="65"/>
      <c r="F140" s="65"/>
      <c r="G140" s="153"/>
      <c r="H140" s="153"/>
      <c r="I140" s="153"/>
      <c r="J140" s="38"/>
      <c r="K140" s="153"/>
      <c r="L140" s="153"/>
    </row>
    <row r="141" spans="2:13" ht="55.8" thickBot="1">
      <c r="B141" s="59" t="s">
        <v>484</v>
      </c>
      <c r="C141" s="223">
        <v>0</v>
      </c>
      <c r="D141" s="60" t="s">
        <v>329</v>
      </c>
      <c r="E141" s="65"/>
      <c r="F141" s="65"/>
      <c r="G141" s="153"/>
      <c r="H141" s="153"/>
      <c r="I141" s="153"/>
      <c r="J141" s="38"/>
      <c r="K141" s="153"/>
      <c r="L141" s="153"/>
    </row>
    <row r="142" spans="2:13" ht="69.599999999999994" thickBot="1">
      <c r="B142" s="59" t="s">
        <v>485</v>
      </c>
      <c r="C142" s="223">
        <v>0.74</v>
      </c>
      <c r="D142" s="60" t="s">
        <v>329</v>
      </c>
      <c r="E142" s="65"/>
      <c r="F142" s="65"/>
      <c r="G142" s="153"/>
      <c r="H142" s="153"/>
      <c r="I142" s="153"/>
      <c r="J142" s="38"/>
      <c r="K142" s="153"/>
      <c r="L142" s="153"/>
    </row>
    <row r="143" spans="2:13" ht="83.4" thickBot="1">
      <c r="B143" s="59" t="s">
        <v>486</v>
      </c>
      <c r="C143" s="223">
        <v>0.2</v>
      </c>
      <c r="D143" s="60" t="s">
        <v>329</v>
      </c>
      <c r="E143" s="65"/>
      <c r="F143" s="65"/>
      <c r="G143" s="153"/>
      <c r="H143" s="153"/>
      <c r="I143" s="153"/>
      <c r="J143" s="38"/>
      <c r="K143" s="153"/>
      <c r="L143" s="153"/>
    </row>
    <row r="144" spans="2:13" ht="28.2" thickBot="1">
      <c r="B144" s="59" t="s">
        <v>487</v>
      </c>
      <c r="C144" s="223">
        <v>0</v>
      </c>
      <c r="D144" s="60" t="s">
        <v>329</v>
      </c>
      <c r="E144" s="65"/>
      <c r="F144" s="65"/>
      <c r="G144" s="153"/>
      <c r="H144" s="153"/>
      <c r="I144" s="153"/>
      <c r="J144" s="38"/>
      <c r="K144" s="153"/>
      <c r="L144" s="153"/>
    </row>
    <row r="145" spans="2:12" ht="55.8" thickBot="1">
      <c r="B145" s="59" t="s">
        <v>488</v>
      </c>
      <c r="C145" s="223">
        <v>0</v>
      </c>
      <c r="D145" s="60" t="s">
        <v>329</v>
      </c>
      <c r="E145" s="65"/>
      <c r="F145" s="65"/>
      <c r="G145" s="153"/>
      <c r="H145" s="153"/>
      <c r="I145" s="153"/>
      <c r="J145" s="38"/>
      <c r="K145" s="153"/>
      <c r="L145" s="153"/>
    </row>
    <row r="146" spans="2:12" ht="83.4" thickBot="1">
      <c r="B146" s="59" t="s">
        <v>489</v>
      </c>
      <c r="C146" s="223">
        <v>0.33</v>
      </c>
      <c r="D146" s="60" t="s">
        <v>329</v>
      </c>
      <c r="E146" s="65"/>
      <c r="F146" s="65"/>
      <c r="G146" s="153"/>
      <c r="H146" s="153"/>
      <c r="I146" s="153"/>
      <c r="J146" s="38"/>
      <c r="K146" s="153"/>
      <c r="L146" s="153"/>
    </row>
    <row r="147" spans="2:12" ht="42" thickBot="1">
      <c r="B147" s="59" t="s">
        <v>490</v>
      </c>
      <c r="C147" s="223">
        <v>0</v>
      </c>
      <c r="D147" s="60" t="s">
        <v>329</v>
      </c>
      <c r="E147" s="65"/>
      <c r="F147" s="65"/>
      <c r="G147" s="153"/>
      <c r="H147" s="153"/>
      <c r="I147" s="153"/>
      <c r="J147" s="38"/>
      <c r="K147" s="153"/>
      <c r="L147" s="153"/>
    </row>
    <row r="148" spans="2:12" ht="69.599999999999994" thickBot="1">
      <c r="B148" s="59" t="s">
        <v>491</v>
      </c>
      <c r="C148" s="223">
        <v>0</v>
      </c>
      <c r="D148" s="60" t="s">
        <v>329</v>
      </c>
      <c r="E148" s="65"/>
      <c r="F148" s="65"/>
      <c r="G148" s="153"/>
      <c r="H148" s="153"/>
      <c r="I148" s="153"/>
      <c r="J148" s="38"/>
      <c r="K148" s="153"/>
      <c r="L148" s="153"/>
    </row>
    <row r="149" spans="2:12" ht="55.8" thickBot="1">
      <c r="B149" s="59" t="s">
        <v>492</v>
      </c>
      <c r="C149" s="223">
        <v>0</v>
      </c>
      <c r="D149" s="60" t="s">
        <v>329</v>
      </c>
      <c r="E149" s="65"/>
      <c r="F149" s="65"/>
      <c r="G149" s="153"/>
      <c r="H149" s="153"/>
      <c r="I149" s="153"/>
      <c r="J149" s="38"/>
      <c r="K149" s="153"/>
      <c r="L149" s="153"/>
    </row>
    <row r="150" spans="2:12" ht="55.8" thickBot="1">
      <c r="B150" s="59" t="s">
        <v>493</v>
      </c>
      <c r="C150" s="223">
        <v>0</v>
      </c>
      <c r="D150" s="60" t="s">
        <v>329</v>
      </c>
      <c r="E150" s="65"/>
      <c r="F150" s="65"/>
      <c r="G150" s="153"/>
      <c r="H150" s="153"/>
      <c r="I150" s="153"/>
      <c r="J150" s="38"/>
      <c r="K150" s="153"/>
      <c r="L150" s="153"/>
    </row>
    <row r="151" spans="2:12" ht="28.2" thickBot="1">
      <c r="B151" s="59" t="s">
        <v>494</v>
      </c>
      <c r="C151" s="223">
        <v>0.27</v>
      </c>
      <c r="D151" s="60" t="s">
        <v>329</v>
      </c>
      <c r="E151" s="65"/>
      <c r="F151" s="65"/>
      <c r="G151" s="153"/>
      <c r="H151" s="153"/>
      <c r="I151" s="153"/>
      <c r="J151" s="38"/>
      <c r="K151" s="153"/>
      <c r="L151" s="153"/>
    </row>
    <row r="152" spans="2:12" ht="15" thickBot="1">
      <c r="B152" s="65"/>
      <c r="C152" s="65"/>
      <c r="D152" s="65"/>
      <c r="E152" s="65"/>
      <c r="F152" s="65"/>
      <c r="G152" s="153"/>
      <c r="H152" s="153"/>
      <c r="I152" s="153"/>
      <c r="J152" s="38"/>
      <c r="K152" s="153"/>
      <c r="L152" s="153"/>
    </row>
    <row r="153" spans="2:12" ht="15" thickBot="1">
      <c r="B153" s="258" t="s">
        <v>186</v>
      </c>
      <c r="C153" s="259"/>
      <c r="D153" s="259"/>
      <c r="E153" s="260"/>
      <c r="F153" s="65"/>
      <c r="G153" s="153"/>
      <c r="H153" s="153"/>
      <c r="I153" s="153"/>
      <c r="J153" s="38"/>
      <c r="K153" s="153"/>
      <c r="L153" s="153"/>
    </row>
    <row r="154" spans="2:12" ht="72.75" customHeight="1" thickBot="1">
      <c r="B154" s="25" t="s">
        <v>187</v>
      </c>
      <c r="C154" s="25" t="s">
        <v>238</v>
      </c>
      <c r="D154" s="25" t="s">
        <v>188</v>
      </c>
      <c r="E154" s="25" t="s">
        <v>189</v>
      </c>
      <c r="F154" s="65"/>
      <c r="G154" s="153"/>
      <c r="H154" s="153"/>
      <c r="I154" s="153"/>
      <c r="J154" s="38"/>
      <c r="K154" s="153"/>
      <c r="L154" s="153"/>
    </row>
    <row r="155" spans="2:12" ht="83.4" thickBot="1">
      <c r="B155" s="64" t="s">
        <v>495</v>
      </c>
      <c r="C155" s="64" t="s">
        <v>496</v>
      </c>
      <c r="D155" s="223">
        <v>0.7</v>
      </c>
      <c r="E155" s="64" t="s">
        <v>497</v>
      </c>
      <c r="F155" s="65"/>
      <c r="G155" s="153"/>
      <c r="H155" s="153"/>
      <c r="I155" s="153"/>
      <c r="J155" s="38"/>
      <c r="K155" s="153"/>
      <c r="L155" s="153"/>
    </row>
    <row r="156" spans="2:12" ht="97.2" thickBot="1">
      <c r="B156" s="64" t="s">
        <v>498</v>
      </c>
      <c r="C156" s="64" t="s">
        <v>499</v>
      </c>
      <c r="D156" s="223">
        <v>1</v>
      </c>
      <c r="E156" s="64" t="s">
        <v>500</v>
      </c>
      <c r="F156" s="65"/>
      <c r="G156" s="153"/>
      <c r="H156" s="153"/>
      <c r="I156" s="153"/>
      <c r="J156" s="38"/>
      <c r="K156" s="153"/>
      <c r="L156" s="153"/>
    </row>
    <row r="157" spans="2:12" ht="83.4" thickBot="1">
      <c r="B157" s="64" t="s">
        <v>501</v>
      </c>
      <c r="C157" s="64" t="s">
        <v>502</v>
      </c>
      <c r="D157" s="223">
        <v>0.7</v>
      </c>
      <c r="E157" s="64" t="s">
        <v>503</v>
      </c>
      <c r="F157" s="65"/>
      <c r="G157" s="153"/>
      <c r="H157" s="153"/>
      <c r="I157" s="153"/>
      <c r="J157" s="38"/>
      <c r="K157" s="153"/>
      <c r="L157" s="153"/>
    </row>
    <row r="158" spans="2:12" ht="124.8" thickBot="1">
      <c r="B158" s="64" t="s">
        <v>504</v>
      </c>
      <c r="C158" s="64" t="s">
        <v>505</v>
      </c>
      <c r="D158" s="223">
        <v>1</v>
      </c>
      <c r="E158" s="64" t="s">
        <v>506</v>
      </c>
      <c r="F158" s="65"/>
      <c r="G158" s="153"/>
      <c r="H158" s="153"/>
      <c r="I158" s="153"/>
      <c r="J158" s="38"/>
      <c r="K158" s="153"/>
      <c r="L158" s="153"/>
    </row>
    <row r="159" spans="2:12" ht="55.8" thickBot="1">
      <c r="B159" s="64" t="s">
        <v>507</v>
      </c>
      <c r="C159" s="64" t="s">
        <v>508</v>
      </c>
      <c r="D159" s="223">
        <v>0.65</v>
      </c>
      <c r="E159" s="64" t="s">
        <v>509</v>
      </c>
      <c r="F159" s="65"/>
      <c r="G159" s="153"/>
      <c r="H159" s="153"/>
      <c r="I159" s="153"/>
      <c r="J159" s="38"/>
      <c r="K159" s="153"/>
      <c r="L159" s="153"/>
    </row>
    <row r="160" spans="2:12" ht="55.8" thickBot="1">
      <c r="B160" s="64" t="s">
        <v>510</v>
      </c>
      <c r="C160" s="64" t="s">
        <v>511</v>
      </c>
      <c r="D160" s="223">
        <v>0.2</v>
      </c>
      <c r="E160" s="64" t="s">
        <v>512</v>
      </c>
      <c r="F160" s="65"/>
      <c r="G160" s="153"/>
      <c r="H160" s="153"/>
      <c r="I160" s="153"/>
      <c r="J160" s="38"/>
      <c r="K160" s="153"/>
      <c r="L160" s="153"/>
    </row>
    <row r="161" spans="2:12" ht="42" thickBot="1">
      <c r="B161" s="64" t="s">
        <v>513</v>
      </c>
      <c r="C161" s="64" t="s">
        <v>514</v>
      </c>
      <c r="D161" s="223">
        <v>0.1</v>
      </c>
      <c r="E161" s="64" t="s">
        <v>515</v>
      </c>
      <c r="F161" s="65"/>
      <c r="G161" s="153"/>
      <c r="H161" s="153"/>
      <c r="I161" s="153"/>
      <c r="J161" s="38"/>
      <c r="K161" s="153"/>
      <c r="L161" s="153"/>
    </row>
    <row r="162" spans="2:12" ht="28.2" thickBot="1">
      <c r="B162" s="64" t="s">
        <v>516</v>
      </c>
      <c r="C162" s="64" t="s">
        <v>517</v>
      </c>
      <c r="D162" s="223">
        <v>0.1</v>
      </c>
      <c r="E162" s="64" t="s">
        <v>515</v>
      </c>
      <c r="F162" s="65"/>
      <c r="G162" s="153"/>
      <c r="H162" s="153"/>
      <c r="I162" s="153"/>
      <c r="J162" s="38"/>
      <c r="K162" s="153"/>
      <c r="L162" s="153"/>
    </row>
    <row r="163" spans="2:12" ht="28.2" thickBot="1">
      <c r="B163" s="64" t="s">
        <v>518</v>
      </c>
      <c r="C163" s="64" t="s">
        <v>519</v>
      </c>
      <c r="D163" s="223">
        <v>1</v>
      </c>
      <c r="E163" s="64" t="s">
        <v>515</v>
      </c>
      <c r="F163" s="65"/>
      <c r="G163" s="153"/>
      <c r="H163" s="153"/>
      <c r="I163" s="153"/>
      <c r="J163" s="38"/>
      <c r="K163" s="153"/>
      <c r="L163" s="153"/>
    </row>
    <row r="164" spans="2:12" ht="55.8" thickBot="1">
      <c r="B164" s="64" t="s">
        <v>520</v>
      </c>
      <c r="C164" s="64" t="s">
        <v>521</v>
      </c>
      <c r="D164" s="223">
        <v>0.8</v>
      </c>
      <c r="E164" s="64" t="s">
        <v>515</v>
      </c>
      <c r="F164" s="65"/>
      <c r="G164" s="153"/>
      <c r="H164" s="153"/>
      <c r="I164" s="153"/>
      <c r="J164" s="38"/>
      <c r="K164" s="153"/>
      <c r="L164" s="153"/>
    </row>
    <row r="165" spans="2:12" ht="69.599999999999994" thickBot="1">
      <c r="B165" s="64" t="s">
        <v>522</v>
      </c>
      <c r="C165" s="64" t="s">
        <v>523</v>
      </c>
      <c r="D165" s="223">
        <v>0.75</v>
      </c>
      <c r="E165" s="64" t="s">
        <v>515</v>
      </c>
      <c r="F165" s="65"/>
      <c r="G165" s="153"/>
      <c r="H165" s="153"/>
      <c r="I165" s="153"/>
      <c r="J165" s="38"/>
      <c r="K165" s="153"/>
      <c r="L165" s="153"/>
    </row>
    <row r="166" spans="2:12" ht="42" thickBot="1">
      <c r="B166" s="64" t="s">
        <v>524</v>
      </c>
      <c r="C166" s="64" t="s">
        <v>525</v>
      </c>
      <c r="D166" s="223">
        <v>0.2</v>
      </c>
      <c r="E166" s="64" t="s">
        <v>515</v>
      </c>
      <c r="F166" s="65"/>
      <c r="G166" s="153"/>
      <c r="H166" s="153"/>
      <c r="I166" s="153"/>
      <c r="J166" s="38"/>
      <c r="K166" s="153"/>
      <c r="L166" s="153"/>
    </row>
    <row r="167" spans="2:12" ht="28.2" thickBot="1">
      <c r="B167" s="288" t="s">
        <v>526</v>
      </c>
      <c r="C167" s="64" t="s">
        <v>375</v>
      </c>
      <c r="D167" s="223">
        <v>0</v>
      </c>
      <c r="E167" s="64" t="s">
        <v>329</v>
      </c>
      <c r="F167" s="65"/>
      <c r="G167" s="153"/>
      <c r="H167" s="153"/>
      <c r="I167" s="153"/>
      <c r="J167" s="38"/>
      <c r="K167" s="153"/>
      <c r="L167" s="153"/>
    </row>
    <row r="168" spans="2:12" ht="28.2" thickBot="1">
      <c r="B168" s="289"/>
      <c r="C168" s="64" t="s">
        <v>527</v>
      </c>
      <c r="D168" s="223">
        <v>0</v>
      </c>
      <c r="E168" s="64" t="s">
        <v>329</v>
      </c>
      <c r="F168" s="65"/>
      <c r="G168" s="153"/>
      <c r="H168" s="153"/>
      <c r="I168" s="153"/>
      <c r="J168" s="38"/>
      <c r="K168" s="153"/>
      <c r="L168" s="153"/>
    </row>
    <row r="169" spans="2:12" ht="28.2" thickBot="1">
      <c r="B169" s="288" t="s">
        <v>528</v>
      </c>
      <c r="C169" s="64" t="s">
        <v>529</v>
      </c>
      <c r="D169" s="223">
        <v>0</v>
      </c>
      <c r="E169" s="64" t="s">
        <v>329</v>
      </c>
      <c r="F169" s="65"/>
      <c r="G169" s="153"/>
      <c r="H169" s="153"/>
      <c r="I169" s="153"/>
      <c r="J169" s="38"/>
      <c r="K169" s="153"/>
      <c r="L169" s="153"/>
    </row>
    <row r="170" spans="2:12" ht="28.2" thickBot="1">
      <c r="B170" s="290"/>
      <c r="C170" s="64" t="s">
        <v>530</v>
      </c>
      <c r="D170" s="223">
        <v>0</v>
      </c>
      <c r="E170" s="64" t="s">
        <v>329</v>
      </c>
      <c r="F170" s="65"/>
      <c r="G170" s="153"/>
      <c r="H170" s="153"/>
      <c r="I170" s="153"/>
      <c r="J170" s="38"/>
      <c r="K170" s="153"/>
      <c r="L170" s="153"/>
    </row>
    <row r="171" spans="2:12" ht="28.2" thickBot="1">
      <c r="B171" s="289"/>
      <c r="C171" s="64" t="s">
        <v>531</v>
      </c>
      <c r="D171" s="223">
        <v>0</v>
      </c>
      <c r="E171" s="64" t="s">
        <v>329</v>
      </c>
      <c r="F171" s="65"/>
      <c r="G171" s="153"/>
      <c r="H171" s="153"/>
      <c r="I171" s="153"/>
      <c r="J171" s="38"/>
      <c r="K171" s="153"/>
      <c r="L171" s="153"/>
    </row>
    <row r="172" spans="2:12" ht="42" thickBot="1">
      <c r="B172" s="288" t="s">
        <v>532</v>
      </c>
      <c r="C172" s="64" t="s">
        <v>533</v>
      </c>
      <c r="D172" s="223">
        <v>0</v>
      </c>
      <c r="E172" s="64" t="s">
        <v>329</v>
      </c>
      <c r="F172" s="65"/>
      <c r="G172" s="153"/>
      <c r="H172" s="153"/>
      <c r="I172" s="153"/>
      <c r="J172" s="38"/>
      <c r="K172" s="153"/>
      <c r="L172" s="153"/>
    </row>
    <row r="173" spans="2:12" ht="42" thickBot="1">
      <c r="B173" s="289"/>
      <c r="C173" s="64" t="s">
        <v>533</v>
      </c>
      <c r="D173" s="223">
        <v>0</v>
      </c>
      <c r="E173" s="64" t="s">
        <v>329</v>
      </c>
      <c r="F173" s="65"/>
      <c r="G173" s="153"/>
      <c r="H173" s="153"/>
      <c r="I173" s="153"/>
      <c r="J173" s="38"/>
      <c r="K173" s="153"/>
      <c r="L173" s="153"/>
    </row>
    <row r="174" spans="2:12" ht="42" thickBot="1">
      <c r="B174" s="64" t="s">
        <v>534</v>
      </c>
      <c r="C174" s="64" t="s">
        <v>535</v>
      </c>
      <c r="D174" s="223">
        <v>0</v>
      </c>
      <c r="E174" s="64" t="s">
        <v>329</v>
      </c>
      <c r="F174" s="65"/>
      <c r="G174" s="153"/>
      <c r="H174" s="153"/>
      <c r="I174" s="153"/>
      <c r="J174" s="38"/>
      <c r="K174" s="153"/>
      <c r="L174" s="153"/>
    </row>
    <row r="175" spans="2:12" ht="42" thickBot="1">
      <c r="B175" s="288" t="s">
        <v>536</v>
      </c>
      <c r="C175" s="64" t="s">
        <v>537</v>
      </c>
      <c r="D175" s="223">
        <v>0</v>
      </c>
      <c r="E175" s="64" t="s">
        <v>329</v>
      </c>
      <c r="F175" s="65"/>
      <c r="G175" s="153"/>
      <c r="H175" s="153"/>
      <c r="I175" s="153"/>
      <c r="J175" s="38"/>
      <c r="K175" s="153"/>
      <c r="L175" s="153"/>
    </row>
    <row r="176" spans="2:12" ht="42" thickBot="1">
      <c r="B176" s="290"/>
      <c r="C176" s="64" t="s">
        <v>538</v>
      </c>
      <c r="D176" s="223">
        <v>0.64</v>
      </c>
      <c r="E176" s="64"/>
      <c r="F176" s="65"/>
      <c r="G176" s="153"/>
      <c r="H176" s="153"/>
      <c r="I176" s="153"/>
      <c r="J176" s="38"/>
      <c r="K176" s="153"/>
      <c r="L176" s="153"/>
    </row>
    <row r="177" spans="2:12" ht="42" thickBot="1">
      <c r="B177" s="290"/>
      <c r="C177" s="64" t="s">
        <v>539</v>
      </c>
      <c r="D177" s="223">
        <v>0.9</v>
      </c>
      <c r="E177" s="64"/>
      <c r="F177" s="65"/>
      <c r="G177" s="153"/>
      <c r="H177" s="153"/>
      <c r="I177" s="153"/>
      <c r="J177" s="38"/>
      <c r="K177" s="153"/>
      <c r="L177" s="153"/>
    </row>
    <row r="178" spans="2:12" ht="28.2" thickBot="1">
      <c r="B178" s="290"/>
      <c r="C178" s="64" t="s">
        <v>540</v>
      </c>
      <c r="D178" s="223">
        <v>1</v>
      </c>
      <c r="E178" s="64"/>
      <c r="F178" s="65"/>
      <c r="G178" s="153"/>
      <c r="H178" s="153"/>
      <c r="I178" s="153"/>
      <c r="J178" s="38"/>
      <c r="K178" s="153"/>
      <c r="L178" s="153"/>
    </row>
    <row r="179" spans="2:12" ht="42" thickBot="1">
      <c r="B179" s="290"/>
      <c r="C179" s="64" t="s">
        <v>541</v>
      </c>
      <c r="D179" s="223">
        <v>0.48</v>
      </c>
      <c r="E179" s="64"/>
      <c r="F179" s="65"/>
      <c r="G179" s="153"/>
      <c r="H179" s="153"/>
      <c r="I179" s="153"/>
      <c r="J179" s="38"/>
      <c r="K179" s="153"/>
      <c r="L179" s="153"/>
    </row>
    <row r="180" spans="2:12" ht="42" thickBot="1">
      <c r="B180" s="289"/>
      <c r="C180" s="64" t="s">
        <v>542</v>
      </c>
      <c r="D180" s="223">
        <v>1</v>
      </c>
      <c r="E180" s="64"/>
      <c r="F180" s="65"/>
      <c r="G180" s="153"/>
      <c r="H180" s="153"/>
      <c r="I180" s="153"/>
      <c r="J180" s="38"/>
      <c r="K180" s="153"/>
      <c r="L180" s="153"/>
    </row>
    <row r="181" spans="2:12" ht="28.2" thickBot="1">
      <c r="B181" s="288" t="s">
        <v>543</v>
      </c>
      <c r="C181" s="64" t="s">
        <v>544</v>
      </c>
      <c r="D181" s="223">
        <v>5.0000000000000001E-3</v>
      </c>
      <c r="E181" s="64" t="s">
        <v>329</v>
      </c>
      <c r="F181" s="65"/>
      <c r="G181" s="153"/>
      <c r="H181" s="153"/>
      <c r="I181" s="153"/>
      <c r="J181" s="38"/>
      <c r="K181" s="153"/>
      <c r="L181" s="153"/>
    </row>
    <row r="182" spans="2:12" ht="28.2" thickBot="1">
      <c r="B182" s="290"/>
      <c r="C182" s="64" t="s">
        <v>545</v>
      </c>
      <c r="D182" s="223">
        <v>0.1</v>
      </c>
      <c r="E182" s="64"/>
      <c r="F182" s="65"/>
      <c r="G182" s="153"/>
      <c r="H182" s="153"/>
      <c r="I182" s="153"/>
      <c r="J182" s="38"/>
      <c r="K182" s="153"/>
      <c r="L182" s="153"/>
    </row>
    <row r="183" spans="2:12" ht="28.2" thickBot="1">
      <c r="B183" s="290"/>
      <c r="C183" s="64" t="s">
        <v>546</v>
      </c>
      <c r="D183" s="223">
        <v>0</v>
      </c>
      <c r="E183" s="64" t="s">
        <v>329</v>
      </c>
      <c r="F183" s="65"/>
      <c r="G183" s="153"/>
      <c r="H183" s="153"/>
      <c r="I183" s="153"/>
      <c r="J183" s="38"/>
      <c r="K183" s="153"/>
      <c r="L183" s="153"/>
    </row>
    <row r="184" spans="2:12" ht="28.2" thickBot="1">
      <c r="B184" s="290"/>
      <c r="C184" s="64" t="s">
        <v>547</v>
      </c>
      <c r="D184" s="223">
        <v>0.08</v>
      </c>
      <c r="E184" s="64" t="s">
        <v>329</v>
      </c>
      <c r="F184" s="65"/>
      <c r="G184" s="153"/>
      <c r="H184" s="153"/>
      <c r="I184" s="153"/>
      <c r="J184" s="38"/>
      <c r="K184" s="153"/>
      <c r="L184" s="153"/>
    </row>
    <row r="185" spans="2:12" ht="28.2" thickBot="1">
      <c r="B185" s="289"/>
      <c r="C185" s="64" t="s">
        <v>547</v>
      </c>
      <c r="D185" s="223">
        <v>0.08</v>
      </c>
      <c r="E185" s="64" t="s">
        <v>329</v>
      </c>
      <c r="F185" s="65"/>
      <c r="G185" s="153"/>
      <c r="H185" s="153"/>
      <c r="I185" s="153"/>
      <c r="J185" s="38"/>
      <c r="K185" s="153"/>
      <c r="L185" s="153"/>
    </row>
    <row r="186" spans="2:12" ht="42" thickBot="1">
      <c r="B186" s="64" t="s">
        <v>548</v>
      </c>
      <c r="C186" s="64" t="s">
        <v>549</v>
      </c>
      <c r="D186" s="223">
        <v>0.3</v>
      </c>
      <c r="E186" s="64" t="s">
        <v>329</v>
      </c>
      <c r="F186" s="65"/>
      <c r="G186" s="153"/>
      <c r="H186" s="153"/>
      <c r="I186" s="153"/>
      <c r="J186" s="38"/>
      <c r="K186" s="153"/>
      <c r="L186" s="153"/>
    </row>
    <row r="187" spans="2:12" ht="69.599999999999994" thickBot="1">
      <c r="B187" s="64" t="s">
        <v>550</v>
      </c>
      <c r="C187" s="64" t="s">
        <v>551</v>
      </c>
      <c r="D187" s="223">
        <v>0.8</v>
      </c>
      <c r="E187" s="64" t="s">
        <v>329</v>
      </c>
      <c r="F187" s="65"/>
      <c r="G187" s="153"/>
      <c r="H187" s="153"/>
      <c r="I187" s="153"/>
      <c r="J187" s="38"/>
      <c r="K187" s="153"/>
      <c r="L187" s="153"/>
    </row>
    <row r="188" spans="2:12" ht="28.2" thickBot="1">
      <c r="B188" s="64" t="s">
        <v>552</v>
      </c>
      <c r="C188" s="64" t="s">
        <v>553</v>
      </c>
      <c r="D188" s="223">
        <v>0</v>
      </c>
      <c r="E188" s="64" t="s">
        <v>329</v>
      </c>
      <c r="F188" s="65"/>
      <c r="G188" s="153"/>
      <c r="H188" s="153"/>
      <c r="I188" s="153"/>
      <c r="J188" s="38"/>
      <c r="K188" s="153"/>
      <c r="L188" s="153"/>
    </row>
    <row r="189" spans="2:12" ht="28.2" thickBot="1">
      <c r="B189" s="64" t="s">
        <v>554</v>
      </c>
      <c r="C189" s="288" t="s">
        <v>555</v>
      </c>
      <c r="D189" s="223">
        <v>0.2</v>
      </c>
      <c r="E189" s="64" t="s">
        <v>329</v>
      </c>
      <c r="F189" s="65"/>
      <c r="G189" s="153"/>
      <c r="H189" s="153"/>
      <c r="I189" s="153"/>
      <c r="J189" s="38"/>
      <c r="K189" s="153"/>
      <c r="L189" s="153"/>
    </row>
    <row r="190" spans="2:12" ht="42" thickBot="1">
      <c r="B190" s="64" t="s">
        <v>556</v>
      </c>
      <c r="C190" s="290"/>
      <c r="D190" s="223">
        <v>0</v>
      </c>
      <c r="E190" s="64" t="s">
        <v>329</v>
      </c>
      <c r="F190" s="65"/>
      <c r="G190" s="153"/>
      <c r="H190" s="153"/>
      <c r="I190" s="153"/>
      <c r="J190" s="38"/>
      <c r="K190" s="153"/>
      <c r="L190" s="153"/>
    </row>
    <row r="191" spans="2:12" ht="28.2" thickBot="1">
      <c r="B191" s="64" t="s">
        <v>557</v>
      </c>
      <c r="C191" s="289"/>
      <c r="D191" s="223">
        <v>0.4</v>
      </c>
      <c r="E191" s="64" t="s">
        <v>329</v>
      </c>
      <c r="F191" s="65"/>
      <c r="G191" s="153"/>
      <c r="H191" s="153"/>
      <c r="I191" s="153"/>
      <c r="J191" s="38"/>
      <c r="K191" s="153"/>
      <c r="L191" s="153"/>
    </row>
    <row r="192" spans="2:12" ht="55.8" thickBot="1">
      <c r="B192" s="64" t="s">
        <v>558</v>
      </c>
      <c r="C192" s="64" t="s">
        <v>559</v>
      </c>
      <c r="D192" s="223">
        <v>0</v>
      </c>
      <c r="E192" s="64" t="s">
        <v>329</v>
      </c>
      <c r="F192" s="65"/>
      <c r="G192" s="153"/>
      <c r="H192" s="153"/>
      <c r="I192" s="153"/>
      <c r="J192" s="38"/>
      <c r="K192" s="153"/>
      <c r="L192" s="153"/>
    </row>
    <row r="193" spans="2:13" ht="42" thickBot="1">
      <c r="B193" s="64" t="s">
        <v>560</v>
      </c>
      <c r="C193" s="64" t="s">
        <v>561</v>
      </c>
      <c r="D193" s="223">
        <v>0</v>
      </c>
      <c r="E193" s="64" t="s">
        <v>329</v>
      </c>
      <c r="F193" s="65"/>
      <c r="G193" s="153"/>
      <c r="H193" s="153"/>
      <c r="I193" s="153"/>
      <c r="J193" s="38"/>
      <c r="K193" s="153"/>
      <c r="L193" s="153"/>
    </row>
    <row r="194" spans="2:13" ht="42" thickBot="1">
      <c r="B194" s="224" t="s">
        <v>562</v>
      </c>
      <c r="C194" s="64" t="s">
        <v>563</v>
      </c>
      <c r="D194" s="223">
        <v>0</v>
      </c>
      <c r="E194" s="64" t="s">
        <v>329</v>
      </c>
      <c r="F194" s="65"/>
      <c r="G194" s="153"/>
      <c r="H194" s="153"/>
      <c r="I194" s="153"/>
      <c r="J194" s="38"/>
      <c r="K194" s="153"/>
      <c r="L194" s="153"/>
    </row>
    <row r="195" spans="2:13">
      <c r="B195" s="220"/>
      <c r="C195" s="220"/>
      <c r="D195" s="220"/>
      <c r="E195" s="220"/>
      <c r="F195" s="65"/>
      <c r="G195" s="153"/>
      <c r="H195" s="153"/>
      <c r="I195" s="153"/>
      <c r="J195" s="38"/>
      <c r="K195" s="153"/>
      <c r="L195" s="153"/>
    </row>
    <row r="196" spans="2:13">
      <c r="B196" s="220"/>
      <c r="C196" s="220"/>
      <c r="D196" s="220"/>
      <c r="E196" s="220"/>
      <c r="F196" s="65"/>
      <c r="G196" s="153"/>
      <c r="H196" s="153"/>
      <c r="I196" s="153"/>
      <c r="J196" s="38"/>
      <c r="K196" s="153"/>
      <c r="L196" s="153"/>
    </row>
    <row r="197" spans="2:13" ht="15" thickBot="1">
      <c r="B197" s="58"/>
      <c r="C197" s="58"/>
      <c r="D197" s="58"/>
      <c r="E197" s="153"/>
      <c r="F197" s="153"/>
      <c r="G197" s="153"/>
      <c r="H197" s="153"/>
      <c r="I197" s="153"/>
      <c r="J197" s="38"/>
      <c r="K197" s="153"/>
      <c r="L197" s="153"/>
    </row>
    <row r="198" spans="2:13" ht="15.75" customHeight="1" thickBot="1">
      <c r="B198" s="258" t="s">
        <v>152</v>
      </c>
      <c r="C198" s="259"/>
      <c r="D198" s="259"/>
      <c r="E198" s="259"/>
      <c r="F198" s="260"/>
      <c r="G198" s="153"/>
      <c r="H198" s="153"/>
      <c r="I198" s="153"/>
      <c r="J198" s="153"/>
      <c r="K198" s="153"/>
      <c r="L198" s="153"/>
      <c r="M198" s="54"/>
    </row>
    <row r="199" spans="2:13" ht="15.75" customHeight="1">
      <c r="B199" s="268" t="s">
        <v>259</v>
      </c>
      <c r="C199" s="236" t="s">
        <v>84</v>
      </c>
      <c r="D199" s="236" t="s">
        <v>149</v>
      </c>
      <c r="E199" s="236" t="s">
        <v>150</v>
      </c>
      <c r="F199" s="308" t="s">
        <v>151</v>
      </c>
      <c r="G199" s="153"/>
      <c r="H199" s="153"/>
      <c r="I199" s="153"/>
      <c r="J199" s="153"/>
      <c r="K199" s="153"/>
      <c r="L199" s="153"/>
      <c r="M199" s="153"/>
    </row>
    <row r="200" spans="2:13" ht="15" customHeight="1">
      <c r="B200" s="269"/>
      <c r="C200" s="235"/>
      <c r="D200" s="235"/>
      <c r="E200" s="235"/>
      <c r="F200" s="309"/>
      <c r="G200" s="153"/>
      <c r="H200" s="153"/>
      <c r="I200" s="153"/>
      <c r="J200" s="153"/>
      <c r="K200" s="153"/>
      <c r="L200" s="153"/>
      <c r="M200" s="153"/>
    </row>
    <row r="201" spans="2:13" ht="46.5" customHeight="1" thickBot="1">
      <c r="B201" s="270"/>
      <c r="C201" s="237"/>
      <c r="D201" s="237"/>
      <c r="E201" s="237"/>
      <c r="F201" s="310"/>
      <c r="G201" s="153"/>
      <c r="H201" s="153"/>
      <c r="I201" s="153"/>
      <c r="J201" s="153"/>
      <c r="K201" s="153"/>
      <c r="L201" s="153"/>
      <c r="M201" s="153"/>
    </row>
    <row r="202" spans="2:13" s="115" customFormat="1" ht="42" thickBot="1">
      <c r="B202" s="116" t="s">
        <v>264</v>
      </c>
      <c r="C202" s="117">
        <v>3100825.63</v>
      </c>
      <c r="D202" s="117">
        <v>415381.92</v>
      </c>
      <c r="E202" s="119">
        <f>D202/C202</f>
        <v>0.13395849027473369</v>
      </c>
      <c r="F202" s="117" t="s">
        <v>564</v>
      </c>
      <c r="G202" s="118"/>
      <c r="H202" s="118"/>
      <c r="I202" s="118"/>
      <c r="J202" s="118"/>
      <c r="K202" s="118"/>
      <c r="L202" s="118"/>
      <c r="M202" s="118"/>
    </row>
    <row r="203" spans="2:13" s="115" customFormat="1" ht="15" thickBot="1">
      <c r="B203" s="120" t="s">
        <v>266</v>
      </c>
      <c r="C203" s="117">
        <v>7500</v>
      </c>
      <c r="D203" s="117">
        <v>5284</v>
      </c>
      <c r="E203" s="119">
        <f t="shared" ref="E203:E210" si="0">D203/C203</f>
        <v>0.70453333333333334</v>
      </c>
      <c r="F203" s="117"/>
      <c r="G203" s="118"/>
      <c r="H203" s="118"/>
      <c r="I203" s="118"/>
      <c r="J203" s="118"/>
      <c r="K203" s="118"/>
      <c r="L203" s="118"/>
      <c r="M203" s="118"/>
    </row>
    <row r="204" spans="2:13" s="115" customFormat="1" ht="42" thickBot="1">
      <c r="B204" s="120" t="s">
        <v>267</v>
      </c>
      <c r="C204" s="117">
        <v>14000</v>
      </c>
      <c r="D204" s="117">
        <v>6858.05</v>
      </c>
      <c r="E204" s="119">
        <f t="shared" si="0"/>
        <v>0.48986071428571432</v>
      </c>
      <c r="F204" s="117" t="s">
        <v>564</v>
      </c>
      <c r="G204" s="118"/>
      <c r="H204" s="118"/>
      <c r="I204" s="118"/>
      <c r="J204" s="118"/>
      <c r="K204" s="118"/>
      <c r="L204" s="118"/>
      <c r="M204" s="118"/>
    </row>
    <row r="205" spans="2:13" s="115" customFormat="1" ht="42" thickBot="1">
      <c r="B205" s="121" t="s">
        <v>268</v>
      </c>
      <c r="C205" s="117">
        <v>245339.43</v>
      </c>
      <c r="D205" s="117">
        <v>220050.58</v>
      </c>
      <c r="E205" s="119">
        <f t="shared" si="0"/>
        <v>0.89692300988878959</v>
      </c>
      <c r="F205" s="117" t="s">
        <v>564</v>
      </c>
      <c r="G205" s="118"/>
      <c r="H205" s="118"/>
      <c r="I205" s="118"/>
      <c r="J205" s="118"/>
      <c r="K205" s="118"/>
      <c r="L205" s="118"/>
      <c r="M205" s="118"/>
    </row>
    <row r="206" spans="2:13" s="115" customFormat="1" ht="42" thickBot="1">
      <c r="B206" s="120" t="s">
        <v>269</v>
      </c>
      <c r="C206" s="117">
        <v>109184</v>
      </c>
      <c r="D206" s="117">
        <v>106135.65</v>
      </c>
      <c r="E206" s="119">
        <f t="shared" si="0"/>
        <v>0.97208061620750286</v>
      </c>
      <c r="F206" s="117" t="s">
        <v>564</v>
      </c>
      <c r="G206" s="118"/>
      <c r="H206" s="118"/>
      <c r="I206" s="118"/>
      <c r="J206" s="118"/>
      <c r="K206" s="118"/>
      <c r="L206" s="118"/>
      <c r="M206" s="118"/>
    </row>
    <row r="207" spans="2:13" s="115" customFormat="1" ht="42" thickBot="1">
      <c r="B207" s="120" t="s">
        <v>270</v>
      </c>
      <c r="C207" s="117">
        <v>11000</v>
      </c>
      <c r="D207" s="117">
        <v>5323.41</v>
      </c>
      <c r="E207" s="119">
        <f t="shared" si="0"/>
        <v>0.48394636363636362</v>
      </c>
      <c r="F207" s="117" t="s">
        <v>564</v>
      </c>
      <c r="G207" s="118"/>
      <c r="H207" s="118"/>
      <c r="I207" s="118"/>
      <c r="J207" s="118"/>
      <c r="K207" s="118"/>
      <c r="L207" s="118"/>
      <c r="M207" s="118"/>
    </row>
    <row r="208" spans="2:13" s="115" customFormat="1" ht="42" thickBot="1">
      <c r="B208" s="120" t="s">
        <v>271</v>
      </c>
      <c r="C208" s="117">
        <v>298900</v>
      </c>
      <c r="D208" s="117">
        <v>41756.28</v>
      </c>
      <c r="E208" s="119">
        <f t="shared" si="0"/>
        <v>0.13969983271997324</v>
      </c>
      <c r="F208" s="117" t="s">
        <v>564</v>
      </c>
      <c r="G208" s="118"/>
      <c r="H208" s="118"/>
      <c r="I208" s="118"/>
      <c r="J208" s="118"/>
      <c r="K208" s="118"/>
      <c r="L208" s="118"/>
      <c r="M208" s="118"/>
    </row>
    <row r="209" spans="2:13" s="115" customFormat="1" ht="42" thickBot="1">
      <c r="B209" s="120" t="s">
        <v>272</v>
      </c>
      <c r="C209" s="117">
        <v>22372</v>
      </c>
      <c r="D209" s="117">
        <v>22371.3</v>
      </c>
      <c r="E209" s="119">
        <f t="shared" si="0"/>
        <v>0.99996871088861072</v>
      </c>
      <c r="F209" s="117" t="s">
        <v>564</v>
      </c>
      <c r="G209" s="118"/>
      <c r="H209" s="118"/>
      <c r="I209" s="118"/>
      <c r="J209" s="118"/>
      <c r="K209" s="118"/>
      <c r="L209" s="118"/>
      <c r="M209" s="118"/>
    </row>
    <row r="210" spans="2:13" s="115" customFormat="1" ht="42" thickBot="1">
      <c r="B210" s="120" t="s">
        <v>273</v>
      </c>
      <c r="C210" s="117">
        <v>4000</v>
      </c>
      <c r="D210" s="117">
        <v>3999.99</v>
      </c>
      <c r="E210" s="119">
        <f t="shared" si="0"/>
        <v>0.99999749999999998</v>
      </c>
      <c r="F210" s="117" t="s">
        <v>564</v>
      </c>
      <c r="G210" s="118"/>
      <c r="H210" s="118"/>
      <c r="I210" s="118"/>
      <c r="J210" s="118"/>
      <c r="K210" s="118"/>
      <c r="L210" s="118"/>
      <c r="M210" s="118"/>
    </row>
    <row r="211" spans="2:13" ht="42" thickBot="1">
      <c r="B211" s="66" t="s">
        <v>265</v>
      </c>
      <c r="C211" s="67">
        <v>44900</v>
      </c>
      <c r="D211" s="67">
        <v>26140</v>
      </c>
      <c r="E211" s="119">
        <f>D211/C211</f>
        <v>0.58218262806236076</v>
      </c>
      <c r="F211" s="67" t="s">
        <v>564</v>
      </c>
      <c r="G211" s="153"/>
      <c r="H211" s="153"/>
      <c r="I211" s="153"/>
      <c r="J211" s="153"/>
      <c r="K211" s="153"/>
      <c r="L211" s="153"/>
      <c r="M211" s="153"/>
    </row>
    <row r="212" spans="2:13" ht="15" thickBot="1">
      <c r="B212" s="68"/>
      <c r="C212" s="68"/>
      <c r="D212" s="68"/>
      <c r="E212" s="68"/>
      <c r="F212" s="68"/>
      <c r="G212" s="153"/>
      <c r="H212" s="153"/>
      <c r="I212" s="153"/>
      <c r="J212" s="38"/>
      <c r="K212" s="153"/>
      <c r="L212" s="153"/>
    </row>
    <row r="213" spans="2:13" ht="52.5" customHeight="1" thickBot="1">
      <c r="B213" s="69" t="s">
        <v>87</v>
      </c>
      <c r="C213" s="70" t="s">
        <v>88</v>
      </c>
      <c r="D213" s="70" t="s">
        <v>89</v>
      </c>
      <c r="E213" s="70" t="s">
        <v>90</v>
      </c>
      <c r="F213" s="70" t="s">
        <v>91</v>
      </c>
      <c r="G213" s="70" t="s">
        <v>230</v>
      </c>
      <c r="H213" s="153"/>
      <c r="I213" s="153"/>
      <c r="J213" s="38"/>
      <c r="K213" s="153"/>
      <c r="L213" s="153"/>
    </row>
    <row r="214" spans="2:13" s="115" customFormat="1" ht="15" thickBot="1">
      <c r="B214" s="122">
        <v>10192403.869999999</v>
      </c>
      <c r="C214" s="122">
        <v>2176859.94</v>
      </c>
      <c r="D214" s="122">
        <v>2009352.7</v>
      </c>
      <c r="E214" s="122">
        <v>6341593.4199999999</v>
      </c>
      <c r="F214" s="122">
        <v>2862747.14</v>
      </c>
      <c r="G214" s="124">
        <v>0.63339999999999996</v>
      </c>
      <c r="H214" s="118"/>
      <c r="I214" s="118"/>
      <c r="J214" s="123"/>
      <c r="K214" s="118"/>
      <c r="L214" s="118"/>
    </row>
    <row r="215" spans="2:13" ht="15" thickBot="1">
      <c r="B215" s="67"/>
      <c r="C215" s="67"/>
      <c r="D215" s="67"/>
      <c r="E215" s="67"/>
      <c r="F215" s="67"/>
      <c r="G215" s="67"/>
      <c r="H215" s="153"/>
      <c r="I215" s="153"/>
      <c r="J215" s="38"/>
      <c r="K215" s="153"/>
      <c r="L215" s="153"/>
    </row>
    <row r="216" spans="2:13" ht="15" thickBot="1">
      <c r="B216" s="38"/>
      <c r="C216" s="38"/>
      <c r="D216" s="38"/>
      <c r="E216" s="153"/>
      <c r="F216" s="153"/>
      <c r="G216" s="153"/>
      <c r="H216" s="153"/>
      <c r="I216" s="38"/>
      <c r="J216" s="38"/>
      <c r="K216" s="153"/>
      <c r="L216" s="153"/>
    </row>
    <row r="217" spans="2:13" ht="15" thickBot="1">
      <c r="B217" s="258" t="s">
        <v>232</v>
      </c>
      <c r="C217" s="259"/>
      <c r="D217" s="259"/>
      <c r="E217" s="259"/>
      <c r="F217" s="260"/>
      <c r="G217" s="153"/>
      <c r="H217" s="153"/>
      <c r="I217" s="38"/>
      <c r="J217" s="38"/>
      <c r="K217" s="153"/>
      <c r="L217" s="153"/>
    </row>
    <row r="218" spans="2:13" ht="45.75" customHeight="1" thickBot="1">
      <c r="B218" s="21" t="s">
        <v>233</v>
      </c>
      <c r="C218" s="21" t="s">
        <v>100</v>
      </c>
      <c r="D218" s="22" t="s">
        <v>234</v>
      </c>
      <c r="E218" s="22" t="s">
        <v>101</v>
      </c>
      <c r="F218" s="22" t="s">
        <v>151</v>
      </c>
      <c r="G218" s="65"/>
      <c r="H218" s="153"/>
      <c r="I218" s="65"/>
      <c r="J218" s="38"/>
      <c r="K218" s="153"/>
      <c r="L218" s="153"/>
    </row>
    <row r="219" spans="2:13" s="115" customFormat="1" ht="43.8" thickBot="1">
      <c r="B219" s="125" t="s">
        <v>274</v>
      </c>
      <c r="C219" s="122">
        <v>10192403.869999999</v>
      </c>
      <c r="D219" s="126">
        <v>815392.31</v>
      </c>
      <c r="E219" s="128">
        <v>0.08</v>
      </c>
      <c r="F219" s="126" t="s">
        <v>564</v>
      </c>
      <c r="G219" s="127"/>
      <c r="H219" s="118"/>
      <c r="I219" s="127"/>
      <c r="J219" s="123"/>
      <c r="K219" s="118"/>
      <c r="L219" s="118"/>
    </row>
    <row r="220" spans="2:13" ht="15" thickBot="1">
      <c r="B220" s="65"/>
      <c r="C220" s="65"/>
      <c r="D220" s="65"/>
      <c r="E220" s="65"/>
      <c r="F220" s="65"/>
      <c r="G220" s="65"/>
      <c r="H220" s="153"/>
      <c r="I220" s="65"/>
      <c r="J220" s="38"/>
      <c r="K220" s="153"/>
      <c r="L220" s="153"/>
    </row>
    <row r="221" spans="2:13" ht="49.5" customHeight="1" thickBot="1">
      <c r="B221" s="17" t="s">
        <v>97</v>
      </c>
      <c r="C221" s="18" t="s">
        <v>4</v>
      </c>
      <c r="D221" s="19" t="s">
        <v>168</v>
      </c>
      <c r="E221" s="19" t="s">
        <v>169</v>
      </c>
      <c r="F221" s="22" t="s">
        <v>151</v>
      </c>
      <c r="G221" s="65"/>
      <c r="H221" s="153"/>
      <c r="I221" s="65"/>
      <c r="J221" s="38"/>
      <c r="K221" s="153"/>
      <c r="L221" s="153"/>
    </row>
    <row r="222" spans="2:13" ht="87" customHeight="1" thickBot="1">
      <c r="B222" s="73" t="s">
        <v>167</v>
      </c>
      <c r="C222" s="74" t="s">
        <v>274</v>
      </c>
      <c r="D222" s="75" t="s">
        <v>192</v>
      </c>
      <c r="E222" s="129">
        <v>44044</v>
      </c>
      <c r="F222" s="225" t="s">
        <v>564</v>
      </c>
      <c r="G222" s="65"/>
      <c r="H222" s="153"/>
      <c r="I222" s="65"/>
      <c r="J222" s="38"/>
      <c r="K222" s="153"/>
      <c r="L222" s="153"/>
    </row>
    <row r="223" spans="2:13" ht="15" thickBot="1">
      <c r="B223" s="65"/>
      <c r="C223" s="65"/>
      <c r="D223" s="65"/>
      <c r="E223" s="65"/>
      <c r="F223" s="65"/>
      <c r="G223" s="65"/>
      <c r="H223" s="153"/>
      <c r="I223" s="65"/>
      <c r="J223" s="38"/>
      <c r="K223" s="153"/>
      <c r="L223" s="153"/>
    </row>
    <row r="224" spans="2:13" ht="55.8" thickBot="1">
      <c r="B224" s="76" t="s">
        <v>170</v>
      </c>
      <c r="C224" s="18" t="s">
        <v>4</v>
      </c>
      <c r="D224" s="65"/>
      <c r="E224" s="65"/>
      <c r="F224" s="65"/>
      <c r="G224" s="65"/>
      <c r="H224" s="153"/>
      <c r="I224" s="65"/>
      <c r="J224" s="38"/>
      <c r="K224" s="153"/>
      <c r="L224" s="153"/>
    </row>
    <row r="225" spans="2:13" ht="66.75" customHeight="1" thickBot="1">
      <c r="B225" s="142" t="s">
        <v>171</v>
      </c>
      <c r="C225" s="20" t="s">
        <v>98</v>
      </c>
      <c r="D225" s="20" t="s">
        <v>99</v>
      </c>
      <c r="E225" s="29" t="s">
        <v>172</v>
      </c>
      <c r="F225" s="30" t="s">
        <v>39</v>
      </c>
      <c r="G225" s="143" t="s">
        <v>46</v>
      </c>
      <c r="H225" s="65"/>
      <c r="I225" s="65"/>
      <c r="J225" s="38"/>
      <c r="K225" s="153"/>
      <c r="L225" s="153"/>
    </row>
    <row r="226" spans="2:13" s="115" customFormat="1" ht="87" thickBot="1">
      <c r="B226" s="116" t="s">
        <v>264</v>
      </c>
      <c r="C226" s="117">
        <v>3100825.63</v>
      </c>
      <c r="D226" s="117">
        <v>415381.92</v>
      </c>
      <c r="E226" s="119" t="s">
        <v>275</v>
      </c>
      <c r="F226" s="130"/>
      <c r="G226" s="130" t="s">
        <v>564</v>
      </c>
      <c r="H226" s="127"/>
      <c r="I226" s="127"/>
      <c r="J226" s="123"/>
      <c r="K226" s="118"/>
      <c r="L226" s="118"/>
    </row>
    <row r="227" spans="2:13" s="115" customFormat="1" ht="83.4" thickBot="1">
      <c r="B227" s="120" t="s">
        <v>266</v>
      </c>
      <c r="C227" s="117">
        <v>7500</v>
      </c>
      <c r="D227" s="117">
        <v>5284</v>
      </c>
      <c r="E227" s="119" t="s">
        <v>276</v>
      </c>
      <c r="F227" s="117"/>
      <c r="G227" s="118" t="s">
        <v>564</v>
      </c>
      <c r="H227" s="118"/>
      <c r="I227" s="118"/>
      <c r="J227" s="118"/>
      <c r="K227" s="118"/>
      <c r="L227" s="118"/>
      <c r="M227" s="118"/>
    </row>
    <row r="228" spans="2:13" s="115" customFormat="1" ht="83.4" thickBot="1">
      <c r="B228" s="120" t="s">
        <v>267</v>
      </c>
      <c r="C228" s="117">
        <v>14000</v>
      </c>
      <c r="D228" s="117">
        <v>6858.05</v>
      </c>
      <c r="E228" s="119" t="s">
        <v>277</v>
      </c>
      <c r="F228" s="117"/>
      <c r="G228" s="118" t="s">
        <v>564</v>
      </c>
      <c r="H228" s="118"/>
      <c r="I228" s="118"/>
      <c r="J228" s="118"/>
      <c r="K228" s="118"/>
      <c r="L228" s="118"/>
      <c r="M228" s="118"/>
    </row>
    <row r="229" spans="2:13" s="115" customFormat="1" ht="83.4" thickBot="1">
      <c r="B229" s="121" t="s">
        <v>268</v>
      </c>
      <c r="C229" s="117">
        <v>245339.43</v>
      </c>
      <c r="D229" s="117">
        <v>220050.58</v>
      </c>
      <c r="E229" s="119" t="s">
        <v>278</v>
      </c>
      <c r="F229" s="117"/>
      <c r="G229" s="118" t="s">
        <v>564</v>
      </c>
      <c r="H229" s="118"/>
      <c r="I229" s="118"/>
      <c r="J229" s="118"/>
      <c r="K229" s="118"/>
      <c r="L229" s="118"/>
      <c r="M229" s="118"/>
    </row>
    <row r="230" spans="2:13" s="115" customFormat="1" ht="83.4" thickBot="1">
      <c r="B230" s="120" t="s">
        <v>269</v>
      </c>
      <c r="C230" s="117">
        <v>109184</v>
      </c>
      <c r="D230" s="117">
        <v>106135.65</v>
      </c>
      <c r="E230" s="119" t="s">
        <v>278</v>
      </c>
      <c r="F230" s="117"/>
      <c r="G230" s="118" t="s">
        <v>564</v>
      </c>
      <c r="H230" s="118"/>
      <c r="I230" s="118"/>
      <c r="J230" s="118"/>
      <c r="K230" s="118"/>
      <c r="L230" s="118"/>
      <c r="M230" s="118"/>
    </row>
    <row r="231" spans="2:13" s="115" customFormat="1" ht="83.4" thickBot="1">
      <c r="B231" s="120" t="s">
        <v>270</v>
      </c>
      <c r="C231" s="117">
        <v>11000</v>
      </c>
      <c r="D231" s="117">
        <v>5323.41</v>
      </c>
      <c r="E231" s="119" t="s">
        <v>277</v>
      </c>
      <c r="F231" s="117"/>
      <c r="G231" s="118" t="s">
        <v>564</v>
      </c>
      <c r="H231" s="118"/>
      <c r="I231" s="118"/>
      <c r="J231" s="118"/>
      <c r="K231" s="118"/>
      <c r="L231" s="118"/>
      <c r="M231" s="118"/>
    </row>
    <row r="232" spans="2:13" s="115" customFormat="1" ht="83.4" thickBot="1">
      <c r="B232" s="120" t="s">
        <v>271</v>
      </c>
      <c r="C232" s="117">
        <v>298900</v>
      </c>
      <c r="D232" s="117">
        <v>41756.28</v>
      </c>
      <c r="E232" s="119" t="s">
        <v>275</v>
      </c>
      <c r="F232" s="117"/>
      <c r="G232" s="118" t="s">
        <v>564</v>
      </c>
      <c r="H232" s="118"/>
      <c r="I232" s="118"/>
      <c r="J232" s="118"/>
      <c r="K232" s="118"/>
      <c r="L232" s="118"/>
      <c r="M232" s="118"/>
    </row>
    <row r="233" spans="2:13" s="115" customFormat="1" ht="83.4" thickBot="1">
      <c r="B233" s="120" t="s">
        <v>272</v>
      </c>
      <c r="C233" s="117">
        <v>22372</v>
      </c>
      <c r="D233" s="117">
        <v>22371.3</v>
      </c>
      <c r="E233" s="119" t="s">
        <v>278</v>
      </c>
      <c r="F233" s="117"/>
      <c r="G233" s="118" t="s">
        <v>564</v>
      </c>
      <c r="H233" s="118"/>
      <c r="I233" s="118"/>
      <c r="J233" s="118"/>
      <c r="K233" s="118"/>
      <c r="L233" s="118"/>
      <c r="M233" s="118"/>
    </row>
    <row r="234" spans="2:13" s="115" customFormat="1" ht="83.4" thickBot="1">
      <c r="B234" s="120" t="s">
        <v>273</v>
      </c>
      <c r="C234" s="117">
        <v>4000</v>
      </c>
      <c r="D234" s="117">
        <v>3999.99</v>
      </c>
      <c r="E234" s="119" t="s">
        <v>278</v>
      </c>
      <c r="F234" s="117"/>
      <c r="G234" s="118" t="s">
        <v>564</v>
      </c>
      <c r="H234" s="118"/>
      <c r="I234" s="118"/>
      <c r="J234" s="118"/>
      <c r="K234" s="118"/>
      <c r="L234" s="118"/>
      <c r="M234" s="118"/>
    </row>
    <row r="235" spans="2:13" ht="83.4" thickBot="1">
      <c r="B235" s="66" t="s">
        <v>265</v>
      </c>
      <c r="C235" s="67">
        <v>44900</v>
      </c>
      <c r="D235" s="67">
        <v>26140</v>
      </c>
      <c r="E235" s="119" t="s">
        <v>276</v>
      </c>
      <c r="F235" s="67"/>
      <c r="G235" s="153" t="s">
        <v>564</v>
      </c>
      <c r="H235" s="153"/>
      <c r="I235" s="153"/>
      <c r="J235" s="153"/>
      <c r="K235" s="153"/>
      <c r="L235" s="153"/>
      <c r="M235" s="153"/>
    </row>
    <row r="236" spans="2:13" ht="15" thickBot="1">
      <c r="B236" s="65"/>
      <c r="C236" s="65"/>
      <c r="D236" s="65"/>
      <c r="E236" s="65"/>
      <c r="F236" s="65"/>
      <c r="G236" s="65"/>
      <c r="H236" s="153"/>
      <c r="I236" s="65"/>
      <c r="J236" s="38"/>
      <c r="K236" s="153"/>
      <c r="L236" s="153"/>
    </row>
    <row r="237" spans="2:13" ht="78.75" customHeight="1" thickBot="1">
      <c r="B237" s="81" t="s">
        <v>193</v>
      </c>
      <c r="C237" s="18" t="s">
        <v>4</v>
      </c>
      <c r="D237" s="82" t="s">
        <v>260</v>
      </c>
      <c r="E237" s="38"/>
      <c r="F237" s="38"/>
      <c r="G237" s="65"/>
      <c r="H237" s="153"/>
      <c r="I237" s="65"/>
      <c r="J237" s="38"/>
      <c r="K237" s="153"/>
      <c r="L237" s="153"/>
    </row>
    <row r="238" spans="2:13" ht="54" customHeight="1" thickBot="1">
      <c r="B238" s="73" t="s">
        <v>173</v>
      </c>
      <c r="C238" s="83" t="s">
        <v>274</v>
      </c>
      <c r="D238" s="38"/>
      <c r="E238" s="38"/>
      <c r="F238" s="38"/>
      <c r="G238" s="65"/>
      <c r="H238" s="153"/>
      <c r="I238" s="65"/>
      <c r="J238" s="38"/>
      <c r="K238" s="153"/>
      <c r="L238" s="153"/>
    </row>
    <row r="239" spans="2:13" ht="15" thickBot="1">
      <c r="B239" s="65"/>
      <c r="C239" s="65"/>
      <c r="D239" s="65"/>
      <c r="E239" s="65"/>
      <c r="F239" s="65"/>
      <c r="G239" s="65"/>
      <c r="H239" s="65"/>
      <c r="I239" s="65"/>
      <c r="J239" s="38"/>
      <c r="K239" s="153"/>
      <c r="L239" s="153"/>
    </row>
    <row r="240" spans="2:13" ht="14.4" customHeight="1">
      <c r="B240" s="280" t="s">
        <v>174</v>
      </c>
      <c r="C240" s="23" t="s">
        <v>175</v>
      </c>
      <c r="D240" s="24" t="s">
        <v>176</v>
      </c>
      <c r="E240" s="65"/>
      <c r="F240" s="65"/>
      <c r="G240" s="65"/>
      <c r="H240" s="153"/>
      <c r="I240" s="65"/>
      <c r="J240" s="38"/>
      <c r="K240" s="153"/>
      <c r="L240" s="153"/>
    </row>
    <row r="241" spans="2:12" ht="29.25" customHeight="1" thickBot="1">
      <c r="B241" s="281"/>
      <c r="C241" s="84" t="s">
        <v>274</v>
      </c>
      <c r="D241" s="85" t="s">
        <v>279</v>
      </c>
      <c r="E241" s="65"/>
      <c r="F241" s="65"/>
      <c r="G241" s="65"/>
      <c r="H241" s="153"/>
      <c r="I241" s="65"/>
      <c r="J241" s="38"/>
      <c r="K241" s="153"/>
      <c r="L241" s="153"/>
    </row>
    <row r="242" spans="2:12" ht="15" customHeight="1" thickBot="1">
      <c r="B242" s="285" t="s">
        <v>248</v>
      </c>
      <c r="C242" s="286"/>
      <c r="D242" s="286"/>
      <c r="E242" s="286"/>
      <c r="F242" s="287"/>
      <c r="G242" s="65"/>
      <c r="H242" s="153"/>
      <c r="I242" s="65"/>
      <c r="J242" s="38"/>
      <c r="K242" s="153"/>
      <c r="L242" s="153"/>
    </row>
    <row r="243" spans="2:12" ht="71.25" customHeight="1" thickBot="1">
      <c r="B243" s="142" t="s">
        <v>251</v>
      </c>
      <c r="C243" s="207" t="s">
        <v>256</v>
      </c>
      <c r="D243" s="143" t="s">
        <v>194</v>
      </c>
      <c r="E243" s="143" t="s">
        <v>252</v>
      </c>
      <c r="F243" s="143" t="s">
        <v>96</v>
      </c>
      <c r="H243" s="153"/>
      <c r="I243" s="65"/>
      <c r="J243" s="38"/>
      <c r="K243" s="153"/>
      <c r="L243" s="153"/>
    </row>
    <row r="244" spans="2:12" ht="207" customHeight="1">
      <c r="B244" s="154" t="s">
        <v>250</v>
      </c>
      <c r="C244" s="181" t="s">
        <v>295</v>
      </c>
      <c r="D244" s="182" t="s">
        <v>296</v>
      </c>
      <c r="E244" s="182" t="s">
        <v>297</v>
      </c>
      <c r="F244" s="182" t="s">
        <v>298</v>
      </c>
      <c r="H244" s="153"/>
      <c r="I244" s="65"/>
      <c r="J244" s="38"/>
      <c r="K244" s="153"/>
      <c r="L244" s="153"/>
    </row>
    <row r="245" spans="2:12" ht="15" thickBot="1">
      <c r="B245" s="163"/>
      <c r="C245" s="163"/>
      <c r="D245" s="153"/>
      <c r="E245" s="153"/>
      <c r="F245" s="153"/>
      <c r="G245" s="153"/>
      <c r="H245" s="153"/>
      <c r="I245" s="153"/>
      <c r="J245" s="38"/>
      <c r="K245" s="153"/>
      <c r="L245" s="153"/>
    </row>
    <row r="246" spans="2:12" ht="15.75" customHeight="1" thickBot="1">
      <c r="B246" s="232" t="s">
        <v>263</v>
      </c>
      <c r="C246" s="241"/>
      <c r="D246" s="241"/>
      <c r="E246" s="233"/>
      <c r="F246" s="198" t="s">
        <v>317</v>
      </c>
      <c r="G246" s="35"/>
      <c r="H246" s="35"/>
      <c r="I246" s="35"/>
      <c r="J246" s="38"/>
      <c r="K246" s="35"/>
      <c r="L246" s="35"/>
    </row>
    <row r="247" spans="2:12" ht="36.75" customHeight="1" thickBot="1">
      <c r="B247" s="155" t="s">
        <v>262</v>
      </c>
      <c r="C247" s="196" t="s">
        <v>216</v>
      </c>
      <c r="D247" s="196" t="s">
        <v>140</v>
      </c>
      <c r="E247" s="196" t="s">
        <v>41</v>
      </c>
      <c r="F247" s="198" t="s">
        <v>317</v>
      </c>
      <c r="G247" s="35"/>
      <c r="H247" s="35" t="s">
        <v>42</v>
      </c>
      <c r="I247" s="35"/>
      <c r="J247" s="38"/>
      <c r="K247" s="35"/>
      <c r="L247" s="35"/>
    </row>
    <row r="248" spans="2:12" ht="409.6" thickBot="1">
      <c r="B248" s="156" t="s">
        <v>141</v>
      </c>
      <c r="C248" s="157" t="s">
        <v>318</v>
      </c>
      <c r="D248" s="199" t="s">
        <v>319</v>
      </c>
      <c r="E248" s="200" t="s">
        <v>320</v>
      </c>
      <c r="F248" s="198" t="s">
        <v>317</v>
      </c>
      <c r="G248" s="35"/>
      <c r="H248" s="35"/>
      <c r="I248" s="35"/>
      <c r="J248" s="38"/>
      <c r="K248" s="35"/>
      <c r="L248" s="35"/>
    </row>
    <row r="249" spans="2:12" ht="390.6" thickBot="1">
      <c r="B249" s="158" t="s">
        <v>247</v>
      </c>
      <c r="C249" s="159" t="s">
        <v>303</v>
      </c>
      <c r="D249" s="201" t="s">
        <v>321</v>
      </c>
      <c r="E249" s="202" t="s">
        <v>322</v>
      </c>
      <c r="F249" s="198" t="s">
        <v>317</v>
      </c>
      <c r="G249" s="35"/>
      <c r="H249" s="35"/>
      <c r="I249" s="35"/>
      <c r="J249" s="38"/>
      <c r="K249" s="35"/>
      <c r="L249" s="35"/>
    </row>
    <row r="250" spans="2:12" ht="259.8" thickBot="1">
      <c r="B250" s="158" t="s">
        <v>142</v>
      </c>
      <c r="C250" s="159" t="s">
        <v>303</v>
      </c>
      <c r="D250" s="159" t="s">
        <v>323</v>
      </c>
      <c r="E250" s="203" t="s">
        <v>324</v>
      </c>
      <c r="F250" s="198" t="s">
        <v>317</v>
      </c>
      <c r="G250" s="35"/>
      <c r="H250" s="35"/>
      <c r="I250" s="35"/>
      <c r="J250" s="38"/>
      <c r="K250" s="35"/>
      <c r="L250" s="35"/>
    </row>
    <row r="251" spans="2:12" ht="87" thickBot="1">
      <c r="B251" s="160" t="s">
        <v>143</v>
      </c>
      <c r="C251" s="159" t="s">
        <v>303</v>
      </c>
      <c r="D251" s="159" t="s">
        <v>325</v>
      </c>
      <c r="E251" s="203" t="s">
        <v>326</v>
      </c>
      <c r="F251" s="198" t="s">
        <v>317</v>
      </c>
      <c r="G251" s="35"/>
      <c r="H251" s="35"/>
      <c r="I251" s="35"/>
      <c r="J251" s="38"/>
      <c r="K251" s="35"/>
      <c r="L251" s="35"/>
    </row>
    <row r="252" spans="2:12" ht="58.2" thickBot="1">
      <c r="B252" s="161" t="s">
        <v>144</v>
      </c>
      <c r="C252" s="162" t="s">
        <v>303</v>
      </c>
      <c r="D252" s="162" t="s">
        <v>327</v>
      </c>
      <c r="E252" s="204" t="s">
        <v>328</v>
      </c>
      <c r="F252" s="198" t="s">
        <v>317</v>
      </c>
      <c r="G252" s="35"/>
      <c r="H252" s="35"/>
      <c r="I252" s="35"/>
      <c r="J252" s="38"/>
      <c r="K252" s="35"/>
      <c r="L252" s="35"/>
    </row>
    <row r="253" spans="2:12">
      <c r="B253" s="86"/>
      <c r="C253" s="86"/>
      <c r="D253" s="35"/>
      <c r="E253" s="35"/>
      <c r="F253" s="35"/>
      <c r="G253" s="35"/>
      <c r="H253" s="35"/>
      <c r="I253" s="35"/>
      <c r="J253" s="35"/>
      <c r="K253" s="35"/>
      <c r="L253" s="35"/>
    </row>
    <row r="254" spans="2:12" ht="18.600000000000001" customHeight="1" thickBot="1">
      <c r="B254" s="35"/>
      <c r="C254" s="35"/>
      <c r="D254" s="35"/>
      <c r="E254" s="35"/>
      <c r="F254" s="35"/>
    </row>
    <row r="255" spans="2:12" ht="15" thickBot="1">
      <c r="B255" s="232" t="s">
        <v>43</v>
      </c>
      <c r="C255" s="241"/>
      <c r="D255" s="233"/>
      <c r="E255" s="153"/>
      <c r="F255" s="153"/>
      <c r="G255" s="153"/>
      <c r="H255" s="153"/>
      <c r="I255" s="153"/>
      <c r="J255" s="35"/>
      <c r="K255" s="35"/>
      <c r="L255" s="35"/>
    </row>
    <row r="256" spans="2:12" ht="57.75" customHeight="1" thickBot="1">
      <c r="B256" s="139" t="s">
        <v>44</v>
      </c>
      <c r="C256" s="140" t="s">
        <v>45</v>
      </c>
      <c r="D256" s="141" t="s">
        <v>46</v>
      </c>
      <c r="E256" s="153"/>
      <c r="F256" s="153"/>
      <c r="G256" s="153"/>
      <c r="H256" s="153"/>
      <c r="I256" s="153"/>
      <c r="J256" s="35"/>
      <c r="K256" s="35"/>
      <c r="L256" s="35"/>
    </row>
    <row r="257" spans="2:12" ht="33" customHeight="1" thickBot="1">
      <c r="B257" s="164" t="s">
        <v>217</v>
      </c>
      <c r="C257" s="164" t="s">
        <v>299</v>
      </c>
      <c r="D257" s="183" t="s">
        <v>565</v>
      </c>
      <c r="E257" s="153"/>
      <c r="F257" s="153"/>
      <c r="G257" s="153"/>
      <c r="H257" s="153"/>
      <c r="I257" s="153"/>
      <c r="J257" s="35"/>
      <c r="K257" s="35"/>
      <c r="L257" s="35"/>
    </row>
    <row r="258" spans="2:12" ht="39" customHeight="1">
      <c r="B258" s="164" t="s">
        <v>239</v>
      </c>
      <c r="C258" s="165" t="s">
        <v>301</v>
      </c>
      <c r="D258" s="184" t="s">
        <v>565</v>
      </c>
      <c r="E258" s="153"/>
      <c r="F258" s="153"/>
      <c r="G258" s="153"/>
      <c r="H258" s="153"/>
      <c r="I258" s="153"/>
      <c r="J258" s="35"/>
      <c r="K258" s="35"/>
      <c r="L258" s="35"/>
    </row>
    <row r="259" spans="2:12" ht="32.25" customHeight="1">
      <c r="B259" s="166" t="s">
        <v>240</v>
      </c>
      <c r="C259" s="167" t="s">
        <v>301</v>
      </c>
      <c r="D259" s="185" t="s">
        <v>565</v>
      </c>
      <c r="E259" s="153"/>
      <c r="F259" s="153"/>
      <c r="G259" s="153"/>
      <c r="H259" s="153"/>
      <c r="I259" s="153"/>
      <c r="J259" s="35"/>
      <c r="K259" s="35"/>
      <c r="L259" s="35"/>
    </row>
    <row r="260" spans="2:12" ht="31.5" customHeight="1">
      <c r="B260" s="166" t="s">
        <v>241</v>
      </c>
      <c r="C260" s="167" t="s">
        <v>301</v>
      </c>
      <c r="D260" s="185" t="s">
        <v>565</v>
      </c>
      <c r="E260" s="153"/>
      <c r="F260" s="153"/>
      <c r="G260" s="153"/>
      <c r="H260" s="153"/>
      <c r="I260" s="153"/>
      <c r="J260" s="35"/>
      <c r="K260" s="35"/>
      <c r="L260" s="35"/>
    </row>
    <row r="261" spans="2:12" ht="44.25" customHeight="1">
      <c r="B261" s="166" t="s">
        <v>242</v>
      </c>
      <c r="C261" s="167" t="s">
        <v>301</v>
      </c>
      <c r="D261" s="185" t="s">
        <v>565</v>
      </c>
      <c r="E261" s="153"/>
      <c r="F261" s="153"/>
      <c r="G261" s="153"/>
      <c r="H261" s="153"/>
      <c r="I261" s="153"/>
      <c r="J261" s="35"/>
      <c r="K261" s="35"/>
      <c r="L261" s="35"/>
    </row>
    <row r="262" spans="2:12" ht="41.4">
      <c r="B262" s="166" t="s">
        <v>243</v>
      </c>
      <c r="C262" s="167" t="s">
        <v>301</v>
      </c>
      <c r="D262" s="168" t="s">
        <v>565</v>
      </c>
      <c r="E262" s="153"/>
      <c r="F262" s="153"/>
      <c r="G262" s="153"/>
      <c r="H262" s="153"/>
      <c r="I262" s="153"/>
      <c r="J262" s="35"/>
      <c r="K262" s="35"/>
      <c r="L262" s="35"/>
    </row>
    <row r="263" spans="2:12" ht="26.25" customHeight="1" thickBot="1">
      <c r="B263" s="277" t="s">
        <v>302</v>
      </c>
      <c r="C263" s="278"/>
      <c r="D263" s="279"/>
      <c r="E263" s="153"/>
      <c r="F263" s="153"/>
      <c r="G263" s="153"/>
      <c r="H263" s="153"/>
      <c r="I263" s="153"/>
      <c r="J263" s="35"/>
      <c r="K263" s="35"/>
      <c r="L263" s="35"/>
    </row>
    <row r="264" spans="2:12" ht="15" thickBot="1">
      <c r="B264" s="163"/>
      <c r="C264" s="163"/>
      <c r="D264" s="153"/>
      <c r="E264" s="153"/>
      <c r="F264" s="153"/>
      <c r="G264" s="153"/>
      <c r="H264" s="153"/>
      <c r="I264" s="153"/>
      <c r="J264" s="38"/>
      <c r="K264" s="35"/>
      <c r="L264" s="35"/>
    </row>
    <row r="265" spans="2:12" ht="15" customHeight="1" thickBot="1">
      <c r="B265" s="232" t="s">
        <v>47</v>
      </c>
      <c r="C265" s="241"/>
      <c r="D265" s="241"/>
      <c r="E265" s="233"/>
      <c r="F265" s="153"/>
      <c r="G265" s="153"/>
      <c r="H265" s="153"/>
      <c r="I265" s="153"/>
      <c r="J265" s="38"/>
      <c r="K265" s="35"/>
      <c r="L265" s="35"/>
    </row>
    <row r="266" spans="2:12" ht="15" customHeight="1" thickBot="1">
      <c r="B266" s="265" t="s">
        <v>153</v>
      </c>
      <c r="C266" s="266"/>
      <c r="D266" s="266"/>
      <c r="E266" s="267"/>
      <c r="F266" s="153"/>
      <c r="G266" s="153"/>
      <c r="H266" s="153"/>
      <c r="I266" s="153"/>
      <c r="J266" s="38"/>
      <c r="K266" s="35"/>
      <c r="L266" s="35"/>
    </row>
    <row r="267" spans="2:12" ht="52.5" customHeight="1" thickBot="1">
      <c r="B267" s="146" t="s">
        <v>163</v>
      </c>
      <c r="C267" s="147" t="s">
        <v>253</v>
      </c>
      <c r="D267" s="147" t="s">
        <v>254</v>
      </c>
      <c r="E267" s="148" t="s">
        <v>246</v>
      </c>
      <c r="F267" s="138" t="s">
        <v>155</v>
      </c>
      <c r="G267" s="138" t="s">
        <v>46</v>
      </c>
      <c r="H267" s="153"/>
      <c r="I267" s="153"/>
      <c r="J267" s="38"/>
      <c r="K267" s="35"/>
      <c r="L267" s="35"/>
    </row>
    <row r="268" spans="2:12" ht="28.2" thickBot="1">
      <c r="B268" s="169" t="s">
        <v>154</v>
      </c>
      <c r="C268" s="150" t="s">
        <v>303</v>
      </c>
      <c r="D268" s="150" t="s">
        <v>304</v>
      </c>
      <c r="E268" s="151" t="s">
        <v>305</v>
      </c>
      <c r="F268" s="151" t="s">
        <v>306</v>
      </c>
      <c r="G268" s="151" t="s">
        <v>40</v>
      </c>
      <c r="H268" s="153"/>
      <c r="I268" s="153"/>
      <c r="J268" s="38"/>
      <c r="K268" s="35"/>
      <c r="L268" s="35"/>
    </row>
    <row r="269" spans="2:12" ht="15" thickBot="1">
      <c r="B269" s="169" t="s">
        <v>48</v>
      </c>
      <c r="C269" s="170" t="s">
        <v>83</v>
      </c>
      <c r="D269" s="170"/>
      <c r="E269" s="170"/>
      <c r="F269" s="170"/>
      <c r="G269" s="170"/>
      <c r="H269" s="153"/>
      <c r="I269" s="153"/>
      <c r="J269" s="38"/>
      <c r="K269" s="35"/>
      <c r="L269" s="35"/>
    </row>
    <row r="270" spans="2:12" ht="15" thickBot="1">
      <c r="B270" s="169" t="s">
        <v>49</v>
      </c>
      <c r="C270" s="150" t="s">
        <v>83</v>
      </c>
      <c r="D270" s="150"/>
      <c r="E270" s="151"/>
      <c r="F270" s="151"/>
      <c r="G270" s="151"/>
      <c r="H270" s="153"/>
      <c r="I270" s="153"/>
      <c r="J270" s="38"/>
      <c r="K270" s="35"/>
      <c r="L270" s="35"/>
    </row>
    <row r="271" spans="2:12" ht="69.599999999999994" thickBot="1">
      <c r="B271" s="169" t="s">
        <v>50</v>
      </c>
      <c r="C271" s="170" t="s">
        <v>303</v>
      </c>
      <c r="D271" s="170" t="s">
        <v>304</v>
      </c>
      <c r="E271" s="170" t="s">
        <v>307</v>
      </c>
      <c r="F271" s="170" t="s">
        <v>308</v>
      </c>
      <c r="G271" s="170" t="s">
        <v>566</v>
      </c>
      <c r="H271" s="153"/>
      <c r="I271" s="153"/>
      <c r="J271" s="38"/>
      <c r="K271" s="35"/>
      <c r="L271" s="35"/>
    </row>
    <row r="272" spans="2:12" ht="15" thickBot="1">
      <c r="B272" s="169" t="s">
        <v>51</v>
      </c>
      <c r="C272" s="150" t="s">
        <v>83</v>
      </c>
      <c r="D272" s="150"/>
      <c r="E272" s="151"/>
      <c r="F272" s="151"/>
      <c r="G272" s="151"/>
      <c r="H272" s="153"/>
      <c r="I272" s="153"/>
      <c r="J272" s="38"/>
      <c r="K272" s="35"/>
      <c r="L272" s="35"/>
    </row>
    <row r="273" spans="1:13" ht="15" thickBot="1">
      <c r="B273" s="169" t="s">
        <v>52</v>
      </c>
      <c r="C273" s="170" t="s">
        <v>83</v>
      </c>
      <c r="D273" s="170"/>
      <c r="E273" s="170"/>
      <c r="F273" s="170"/>
      <c r="G273" s="170"/>
      <c r="H273" s="153"/>
      <c r="I273" s="153"/>
      <c r="J273" s="38"/>
      <c r="K273" s="35"/>
      <c r="L273" s="35"/>
    </row>
    <row r="274" spans="1:13" ht="15" thickBot="1">
      <c r="B274" s="171" t="s">
        <v>53</v>
      </c>
      <c r="C274" s="150"/>
      <c r="D274" s="150"/>
      <c r="E274" s="151"/>
      <c r="F274" s="151"/>
      <c r="G274" s="151"/>
      <c r="H274" s="153"/>
      <c r="I274" s="153"/>
      <c r="J274" s="38"/>
      <c r="K274" s="35"/>
      <c r="L274" s="35"/>
    </row>
    <row r="275" spans="1:13" ht="15" thickBot="1">
      <c r="B275" s="163"/>
      <c r="C275" s="163"/>
      <c r="D275" s="153"/>
      <c r="E275" s="153"/>
      <c r="F275" s="153"/>
      <c r="G275" s="153"/>
      <c r="H275" s="153"/>
      <c r="I275" s="153"/>
      <c r="J275" s="35"/>
      <c r="K275" s="35"/>
      <c r="L275" s="35"/>
      <c r="M275" s="35"/>
    </row>
    <row r="276" spans="1:13">
      <c r="B276" s="271" t="s">
        <v>156</v>
      </c>
      <c r="C276" s="272"/>
      <c r="D276" s="272"/>
      <c r="E276" s="273"/>
      <c r="F276" s="153"/>
      <c r="G276" s="153"/>
      <c r="H276" s="153"/>
      <c r="I276" s="153"/>
      <c r="J276" s="35"/>
      <c r="K276" s="35"/>
      <c r="L276" s="35"/>
      <c r="M276" s="35"/>
    </row>
    <row r="277" spans="1:13" ht="15" customHeight="1">
      <c r="B277" s="274" t="s">
        <v>157</v>
      </c>
      <c r="C277" s="275"/>
      <c r="D277" s="275"/>
      <c r="E277" s="276"/>
      <c r="F277" s="153"/>
      <c r="G277" s="153"/>
      <c r="H277" s="153"/>
      <c r="I277" s="153"/>
      <c r="J277" s="35"/>
      <c r="K277" s="35"/>
      <c r="L277" s="35"/>
      <c r="M277" s="35"/>
    </row>
    <row r="278" spans="1:13" ht="69.599999999999994" thickBot="1">
      <c r="B278" s="144" t="s">
        <v>164</v>
      </c>
      <c r="C278" s="145" t="s">
        <v>207</v>
      </c>
      <c r="D278" s="145" t="s">
        <v>208</v>
      </c>
      <c r="E278" s="145" t="s">
        <v>195</v>
      </c>
      <c r="F278" s="145" t="s">
        <v>165</v>
      </c>
      <c r="G278" s="186" t="s">
        <v>197</v>
      </c>
      <c r="H278" s="149" t="s">
        <v>166</v>
      </c>
      <c r="I278" s="149" t="s">
        <v>199</v>
      </c>
      <c r="J278" s="35"/>
      <c r="K278" s="35"/>
      <c r="L278" s="35"/>
      <c r="M278" s="35"/>
    </row>
    <row r="279" spans="1:13" ht="144" customHeight="1" thickBot="1">
      <c r="B279" s="169" t="s">
        <v>257</v>
      </c>
      <c r="C279" s="152" t="s">
        <v>250</v>
      </c>
      <c r="D279" s="150" t="s">
        <v>209</v>
      </c>
      <c r="E279" s="150" t="s">
        <v>309</v>
      </c>
      <c r="F279" s="151" t="s">
        <v>196</v>
      </c>
      <c r="G279" s="150" t="s">
        <v>198</v>
      </c>
      <c r="H279" s="151" t="s">
        <v>40</v>
      </c>
      <c r="I279" s="151" t="s">
        <v>310</v>
      </c>
      <c r="J279" s="38"/>
      <c r="K279" s="35"/>
      <c r="L279" s="35"/>
    </row>
    <row r="280" spans="1:13" ht="15" thickBot="1">
      <c r="B280" s="163"/>
      <c r="C280" s="163"/>
      <c r="D280" s="153"/>
      <c r="E280" s="153"/>
      <c r="F280" s="153"/>
      <c r="G280" s="153"/>
      <c r="H280" s="153"/>
      <c r="I280" s="153"/>
      <c r="J280" s="38"/>
      <c r="K280" s="35"/>
      <c r="L280" s="35"/>
    </row>
    <row r="281" spans="1:13" ht="15" thickBot="1">
      <c r="B281" s="232" t="s">
        <v>54</v>
      </c>
      <c r="C281" s="241"/>
      <c r="D281" s="241"/>
      <c r="E281" s="233"/>
      <c r="F281" s="153"/>
      <c r="G281" s="153"/>
      <c r="H281" s="153"/>
      <c r="I281" s="153"/>
      <c r="J281" s="38"/>
      <c r="K281" s="35"/>
      <c r="L281" s="35"/>
    </row>
    <row r="282" spans="1:13" ht="15" customHeight="1" thickBot="1">
      <c r="B282" s="262" t="s">
        <v>55</v>
      </c>
      <c r="C282" s="263"/>
      <c r="D282" s="263"/>
      <c r="E282" s="264"/>
      <c r="F282" s="153"/>
      <c r="G282" s="153"/>
      <c r="H282" s="153"/>
      <c r="I282" s="153"/>
      <c r="J282" s="38"/>
      <c r="K282" s="35"/>
      <c r="L282" s="35"/>
    </row>
    <row r="283" spans="1:13" ht="30" customHeight="1" thickBot="1">
      <c r="B283" s="146" t="s">
        <v>56</v>
      </c>
      <c r="C283" s="147" t="s">
        <v>4</v>
      </c>
      <c r="D283" s="147" t="s">
        <v>57</v>
      </c>
      <c r="E283" s="148" t="s">
        <v>46</v>
      </c>
      <c r="F283" s="153"/>
      <c r="G283" s="153"/>
      <c r="H283" s="153"/>
      <c r="I283" s="153"/>
      <c r="J283" s="38"/>
      <c r="K283" s="35"/>
      <c r="L283" s="35"/>
    </row>
    <row r="284" spans="1:13" ht="15" thickBot="1">
      <c r="B284" s="172" t="s">
        <v>58</v>
      </c>
      <c r="C284" s="150" t="s">
        <v>303</v>
      </c>
      <c r="D284" s="150" t="s">
        <v>311</v>
      </c>
      <c r="E284" s="151" t="s">
        <v>40</v>
      </c>
      <c r="F284" s="153"/>
      <c r="G284" s="153"/>
      <c r="H284" s="153"/>
      <c r="I284" s="153"/>
      <c r="J284" s="38"/>
      <c r="K284" s="35"/>
      <c r="L284" s="35"/>
    </row>
    <row r="285" spans="1:13" ht="15" thickBot="1">
      <c r="B285" s="166" t="s">
        <v>59</v>
      </c>
      <c r="C285" s="170"/>
      <c r="D285" s="170"/>
      <c r="E285" s="170"/>
      <c r="F285" s="153"/>
      <c r="G285" s="153"/>
      <c r="H285" s="153"/>
      <c r="I285" s="153"/>
      <c r="J285" s="38"/>
      <c r="K285" s="35"/>
      <c r="L285" s="35"/>
    </row>
    <row r="286" spans="1:13" ht="15" thickBot="1">
      <c r="B286" s="166" t="s">
        <v>60</v>
      </c>
      <c r="C286" s="150"/>
      <c r="D286" s="150"/>
      <c r="E286" s="151"/>
      <c r="F286" s="153"/>
      <c r="G286" s="153"/>
      <c r="H286" s="153"/>
      <c r="I286" s="153"/>
      <c r="J286" s="38"/>
      <c r="K286" s="35"/>
      <c r="L286" s="35"/>
    </row>
    <row r="287" spans="1:13" ht="15" thickBot="1">
      <c r="B287" s="166" t="s">
        <v>61</v>
      </c>
      <c r="C287" s="170"/>
      <c r="D287" s="170"/>
      <c r="E287" s="170"/>
      <c r="F287" s="153"/>
      <c r="G287" s="153"/>
      <c r="H287" s="153"/>
      <c r="I287" s="153"/>
      <c r="J287" s="38"/>
      <c r="K287" s="35"/>
      <c r="L287" s="35"/>
    </row>
    <row r="288" spans="1:13" ht="15" thickBot="1">
      <c r="A288" s="153"/>
      <c r="B288" s="173" t="s">
        <v>53</v>
      </c>
      <c r="C288" s="150" t="s">
        <v>303</v>
      </c>
      <c r="D288" s="150" t="s">
        <v>311</v>
      </c>
      <c r="E288" s="151"/>
      <c r="F288" s="153"/>
      <c r="G288" s="153"/>
      <c r="H288" s="153"/>
      <c r="I288" s="153"/>
      <c r="J288" s="38"/>
      <c r="K288" s="35"/>
      <c r="L288" s="35"/>
    </row>
    <row r="289" spans="2:12" ht="15" thickBot="1">
      <c r="B289" s="187"/>
      <c r="C289" s="188"/>
      <c r="D289" s="188"/>
      <c r="E289" s="188"/>
      <c r="F289" s="153"/>
      <c r="G289" s="153"/>
      <c r="H289" s="153"/>
      <c r="I289" s="153"/>
      <c r="J289" s="38"/>
      <c r="K289" s="35"/>
      <c r="L289" s="35"/>
    </row>
    <row r="290" spans="2:12" ht="15" thickBot="1">
      <c r="B290" s="258" t="s">
        <v>62</v>
      </c>
      <c r="C290" s="259"/>
      <c r="D290" s="259"/>
      <c r="E290" s="259"/>
      <c r="F290" s="259"/>
      <c r="G290" s="260"/>
      <c r="H290" s="35"/>
      <c r="I290" s="35"/>
      <c r="J290" s="38"/>
      <c r="K290" s="35"/>
      <c r="L290" s="35"/>
    </row>
    <row r="291" spans="2:12" ht="46.5" customHeight="1" thickBot="1">
      <c r="B291" s="30" t="s">
        <v>63</v>
      </c>
      <c r="C291" s="88" t="s">
        <v>64</v>
      </c>
      <c r="D291" s="88" t="s">
        <v>65</v>
      </c>
      <c r="E291" s="88" t="s">
        <v>66</v>
      </c>
      <c r="F291" s="88" t="s">
        <v>46</v>
      </c>
      <c r="G291" s="88" t="s">
        <v>39</v>
      </c>
      <c r="H291" s="35"/>
      <c r="I291" s="35"/>
      <c r="J291" s="38"/>
      <c r="K291" s="35"/>
      <c r="L291" s="35"/>
    </row>
    <row r="292" spans="2:12" ht="83.4" thickBot="1">
      <c r="B292" s="236" t="s">
        <v>158</v>
      </c>
      <c r="C292" s="89" t="s">
        <v>261</v>
      </c>
      <c r="D292" s="208" t="s">
        <v>318</v>
      </c>
      <c r="E292" s="174" t="s">
        <v>567</v>
      </c>
      <c r="F292" s="226" t="s">
        <v>568</v>
      </c>
      <c r="G292" s="151"/>
      <c r="H292" s="35"/>
      <c r="I292" s="35"/>
      <c r="J292" s="38"/>
      <c r="K292" s="35"/>
      <c r="L292" s="35"/>
    </row>
    <row r="293" spans="2:12" ht="87.75" customHeight="1" thickBot="1">
      <c r="B293" s="235"/>
      <c r="C293" s="90" t="s">
        <v>200</v>
      </c>
      <c r="D293" s="189" t="s">
        <v>303</v>
      </c>
      <c r="E293" s="170" t="s">
        <v>601</v>
      </c>
      <c r="F293" s="170" t="s">
        <v>569</v>
      </c>
      <c r="G293" s="190"/>
      <c r="H293" s="35"/>
      <c r="I293" s="35"/>
      <c r="J293" s="38"/>
      <c r="K293" s="35"/>
      <c r="L293" s="35"/>
    </row>
    <row r="294" spans="2:12" ht="87.75" customHeight="1" thickBot="1">
      <c r="B294" s="235"/>
      <c r="C294" s="91" t="s">
        <v>203</v>
      </c>
      <c r="D294" s="227" t="s">
        <v>303</v>
      </c>
      <c r="E294" s="92" t="s">
        <v>570</v>
      </c>
      <c r="F294" s="190" t="s">
        <v>571</v>
      </c>
      <c r="G294" s="228"/>
      <c r="H294" s="35"/>
      <c r="I294" s="35"/>
      <c r="J294" s="38"/>
      <c r="K294" s="35"/>
      <c r="L294" s="35"/>
    </row>
    <row r="295" spans="2:12" ht="67.5" customHeight="1" thickBot="1">
      <c r="B295" s="261" t="s">
        <v>159</v>
      </c>
      <c r="C295" s="93" t="s">
        <v>572</v>
      </c>
      <c r="D295" s="191" t="s">
        <v>303</v>
      </c>
      <c r="E295" s="174" t="s">
        <v>573</v>
      </c>
      <c r="F295" s="229" t="s">
        <v>574</v>
      </c>
      <c r="G295" s="230"/>
      <c r="H295" s="35"/>
      <c r="I295" s="35"/>
      <c r="J295" s="38"/>
      <c r="K295" s="35"/>
      <c r="L295" s="35"/>
    </row>
    <row r="296" spans="2:12" ht="83.4" thickBot="1">
      <c r="B296" s="261"/>
      <c r="C296" s="93" t="s">
        <v>575</v>
      </c>
      <c r="D296" s="191" t="s">
        <v>303</v>
      </c>
      <c r="E296" s="174" t="s">
        <v>576</v>
      </c>
      <c r="F296" s="229" t="s">
        <v>577</v>
      </c>
      <c r="G296" s="230"/>
      <c r="H296" s="35"/>
      <c r="I296" s="35"/>
      <c r="J296" s="38"/>
      <c r="K296" s="35"/>
      <c r="L296" s="35"/>
    </row>
    <row r="297" spans="2:12" ht="83.4" thickBot="1">
      <c r="B297" s="261"/>
      <c r="C297" s="90" t="s">
        <v>162</v>
      </c>
      <c r="D297" s="189" t="s">
        <v>303</v>
      </c>
      <c r="E297" s="170" t="s">
        <v>578</v>
      </c>
      <c r="F297" s="170" t="s">
        <v>579</v>
      </c>
      <c r="G297" s="190"/>
      <c r="H297" s="35"/>
      <c r="I297" s="35"/>
      <c r="J297" s="38"/>
      <c r="K297" s="35"/>
      <c r="L297" s="35"/>
    </row>
    <row r="298" spans="2:12" ht="55.8" thickBot="1">
      <c r="B298" s="261"/>
      <c r="C298" s="93" t="s">
        <v>580</v>
      </c>
      <c r="D298" s="191" t="s">
        <v>303</v>
      </c>
      <c r="E298" s="174" t="s">
        <v>581</v>
      </c>
      <c r="F298" s="229" t="s">
        <v>582</v>
      </c>
      <c r="G298" s="230"/>
      <c r="H298" s="35"/>
      <c r="I298" s="35"/>
      <c r="J298" s="38"/>
      <c r="K298" s="35"/>
      <c r="L298" s="35"/>
    </row>
    <row r="299" spans="2:12" ht="71.25" customHeight="1" thickBot="1">
      <c r="B299" s="261"/>
      <c r="C299" s="90" t="s">
        <v>201</v>
      </c>
      <c r="D299" s="189" t="s">
        <v>303</v>
      </c>
      <c r="E299" s="170" t="s">
        <v>202</v>
      </c>
      <c r="F299" s="170" t="s">
        <v>583</v>
      </c>
      <c r="G299" s="190"/>
      <c r="H299" s="35"/>
      <c r="I299" s="35"/>
      <c r="J299" s="38"/>
      <c r="K299" s="35"/>
      <c r="L299" s="35"/>
    </row>
    <row r="300" spans="2:12" ht="51.75" customHeight="1" thickBot="1">
      <c r="B300" s="234" t="s">
        <v>160</v>
      </c>
      <c r="C300" s="91" t="s">
        <v>210</v>
      </c>
      <c r="D300" s="227" t="s">
        <v>303</v>
      </c>
      <c r="E300" s="92" t="s">
        <v>584</v>
      </c>
      <c r="F300" s="92" t="s">
        <v>564</v>
      </c>
      <c r="G300" s="228"/>
      <c r="H300" s="35"/>
      <c r="I300" s="35"/>
      <c r="J300" s="38"/>
      <c r="K300" s="35"/>
      <c r="L300" s="35"/>
    </row>
    <row r="301" spans="2:12" ht="80.25" customHeight="1" thickBot="1">
      <c r="B301" s="235"/>
      <c r="C301" s="93" t="s">
        <v>211</v>
      </c>
      <c r="D301" s="191" t="s">
        <v>303</v>
      </c>
      <c r="E301" s="174" t="s">
        <v>585</v>
      </c>
      <c r="F301" s="174" t="s">
        <v>586</v>
      </c>
      <c r="G301" s="230"/>
      <c r="H301" s="35"/>
      <c r="I301" s="35"/>
      <c r="J301" s="38"/>
      <c r="K301" s="35"/>
      <c r="L301" s="35"/>
    </row>
    <row r="302" spans="2:12" ht="66.75" customHeight="1" thickBot="1">
      <c r="B302" s="235"/>
      <c r="C302" s="90" t="s">
        <v>212</v>
      </c>
      <c r="D302" s="189" t="s">
        <v>303</v>
      </c>
      <c r="E302" s="170" t="s">
        <v>587</v>
      </c>
      <c r="F302" s="190" t="s">
        <v>588</v>
      </c>
      <c r="G302" s="190"/>
      <c r="H302" s="35"/>
      <c r="I302" s="35"/>
      <c r="J302" s="38"/>
      <c r="K302" s="35"/>
      <c r="L302" s="35"/>
    </row>
    <row r="303" spans="2:12" ht="55.8" thickBot="1">
      <c r="B303" s="235"/>
      <c r="C303" s="90" t="s">
        <v>225</v>
      </c>
      <c r="D303" s="189" t="s">
        <v>83</v>
      </c>
      <c r="E303" s="170"/>
      <c r="F303" s="190" t="s">
        <v>579</v>
      </c>
      <c r="G303" s="190"/>
      <c r="H303" s="35"/>
      <c r="I303" s="35"/>
      <c r="J303" s="38"/>
      <c r="K303" s="35"/>
      <c r="L303" s="35"/>
    </row>
    <row r="304" spans="2:12" ht="69.599999999999994" thickBot="1">
      <c r="B304" s="235"/>
      <c r="C304" s="93" t="s">
        <v>226</v>
      </c>
      <c r="D304" s="191" t="s">
        <v>303</v>
      </c>
      <c r="E304" s="174" t="s">
        <v>589</v>
      </c>
      <c r="F304" s="229" t="s">
        <v>579</v>
      </c>
      <c r="G304" s="230"/>
      <c r="H304" s="35"/>
      <c r="I304" s="35"/>
      <c r="J304" s="38"/>
      <c r="K304" s="35"/>
      <c r="L304" s="35"/>
    </row>
    <row r="305" spans="1:12" ht="42" thickBot="1">
      <c r="B305" s="235"/>
      <c r="C305" s="93" t="s">
        <v>590</v>
      </c>
      <c r="D305" s="191" t="s">
        <v>83</v>
      </c>
      <c r="E305" s="174" t="s">
        <v>591</v>
      </c>
      <c r="F305" s="174" t="s">
        <v>592</v>
      </c>
      <c r="G305" s="175" t="s">
        <v>593</v>
      </c>
      <c r="H305" s="35"/>
      <c r="I305" s="35"/>
      <c r="J305" s="38"/>
      <c r="K305" s="35"/>
      <c r="L305" s="35"/>
    </row>
    <row r="306" spans="1:12" ht="83.4" thickBot="1">
      <c r="B306" s="235"/>
      <c r="C306" s="93" t="s">
        <v>227</v>
      </c>
      <c r="D306" s="191" t="s">
        <v>303</v>
      </c>
      <c r="E306" s="174" t="s">
        <v>83</v>
      </c>
      <c r="F306" s="231" t="s">
        <v>594</v>
      </c>
      <c r="G306" s="175"/>
      <c r="H306" s="35"/>
      <c r="I306" s="35"/>
      <c r="J306" s="38"/>
      <c r="K306" s="35"/>
      <c r="L306" s="35"/>
    </row>
    <row r="307" spans="1:12" ht="57.75" customHeight="1" thickBot="1">
      <c r="B307" s="235"/>
      <c r="C307" s="93" t="s">
        <v>228</v>
      </c>
      <c r="D307" s="191" t="s">
        <v>83</v>
      </c>
      <c r="E307" s="174" t="s">
        <v>83</v>
      </c>
      <c r="F307" s="174" t="s">
        <v>595</v>
      </c>
      <c r="G307" s="175"/>
      <c r="H307" s="35"/>
      <c r="I307" s="35"/>
      <c r="J307" s="38"/>
      <c r="K307" s="35"/>
      <c r="L307" s="35"/>
    </row>
    <row r="308" spans="1:12" ht="68.25" customHeight="1" thickBot="1">
      <c r="B308" s="235"/>
      <c r="C308" s="90" t="s">
        <v>229</v>
      </c>
      <c r="D308" s="191" t="s">
        <v>83</v>
      </c>
      <c r="E308" s="174" t="s">
        <v>83</v>
      </c>
      <c r="F308" s="174" t="s">
        <v>595</v>
      </c>
      <c r="G308" s="175"/>
      <c r="H308" s="35"/>
      <c r="I308" s="35"/>
      <c r="J308" s="38"/>
      <c r="K308" s="35"/>
      <c r="L308" s="35"/>
    </row>
    <row r="309" spans="1:12" ht="59.25" customHeight="1" thickBot="1">
      <c r="B309" s="236" t="s">
        <v>161</v>
      </c>
      <c r="C309" s="93" t="s">
        <v>204</v>
      </c>
      <c r="D309" s="191" t="s">
        <v>83</v>
      </c>
      <c r="E309" s="174" t="s">
        <v>83</v>
      </c>
      <c r="F309" s="174" t="s">
        <v>596</v>
      </c>
      <c r="G309" s="175"/>
      <c r="H309" s="35"/>
      <c r="I309" s="35"/>
      <c r="J309" s="38"/>
      <c r="K309" s="35"/>
      <c r="L309" s="35"/>
    </row>
    <row r="310" spans="1:12" ht="84" customHeight="1" thickBot="1">
      <c r="B310" s="237"/>
      <c r="C310" s="93" t="s">
        <v>213</v>
      </c>
      <c r="D310" s="191" t="s">
        <v>83</v>
      </c>
      <c r="E310" s="174" t="s">
        <v>205</v>
      </c>
      <c r="F310" s="174" t="s">
        <v>596</v>
      </c>
      <c r="G310" s="175"/>
      <c r="H310" s="35"/>
      <c r="I310" s="35"/>
      <c r="J310" s="38"/>
      <c r="K310" s="35"/>
      <c r="L310" s="35"/>
    </row>
    <row r="311" spans="1:12">
      <c r="H311" s="35"/>
      <c r="I311" s="35"/>
      <c r="J311" s="38"/>
      <c r="K311" s="35"/>
      <c r="L311" s="35"/>
    </row>
    <row r="312" spans="1:12" ht="15" thickBot="1">
      <c r="H312" s="35"/>
      <c r="I312" s="35"/>
      <c r="J312" s="38"/>
      <c r="K312" s="35"/>
      <c r="L312" s="35"/>
    </row>
    <row r="313" spans="1:12" ht="15.75" customHeight="1" thickBot="1">
      <c r="B313" s="242" t="s">
        <v>218</v>
      </c>
      <c r="C313" s="243"/>
      <c r="D313" s="243"/>
      <c r="E313" s="244"/>
      <c r="H313" s="95"/>
      <c r="I313" s="35"/>
      <c r="J313" s="38"/>
      <c r="K313" s="35"/>
      <c r="L313" s="35"/>
    </row>
    <row r="314" spans="1:12" ht="83.4" thickBot="1">
      <c r="B314" s="96" t="s">
        <v>219</v>
      </c>
      <c r="C314" s="96" t="s">
        <v>220</v>
      </c>
      <c r="D314" s="97" t="s">
        <v>221</v>
      </c>
      <c r="E314" s="97" t="s">
        <v>222</v>
      </c>
      <c r="H314" s="97" t="s">
        <v>46</v>
      </c>
      <c r="I314" s="35"/>
      <c r="J314" s="38"/>
      <c r="K314" s="35"/>
      <c r="L314" s="35"/>
    </row>
    <row r="315" spans="1:12" ht="15" thickBot="1">
      <c r="B315" s="137" t="s">
        <v>597</v>
      </c>
      <c r="C315" s="170">
        <v>16</v>
      </c>
      <c r="D315" s="170">
        <v>10</v>
      </c>
      <c r="E315" s="170">
        <v>6</v>
      </c>
      <c r="H315" s="87"/>
      <c r="I315" s="35"/>
      <c r="J315" s="38"/>
      <c r="K315" s="35"/>
      <c r="L315" s="35"/>
    </row>
    <row r="316" spans="1:12" ht="15" thickBot="1">
      <c r="H316" s="35"/>
      <c r="I316" s="35"/>
      <c r="J316" s="38"/>
      <c r="K316" s="35"/>
      <c r="L316" s="35"/>
    </row>
    <row r="317" spans="1:12" ht="41.25" customHeight="1" thickBot="1">
      <c r="B317" s="251" t="s">
        <v>244</v>
      </c>
      <c r="C317" s="252"/>
      <c r="D317" s="257"/>
      <c r="E317" s="65"/>
      <c r="F317" s="65"/>
      <c r="G317" s="65"/>
      <c r="H317" s="35"/>
      <c r="I317" s="35"/>
      <c r="J317" s="38"/>
      <c r="K317" s="35"/>
      <c r="L317" s="35"/>
    </row>
    <row r="318" spans="1:12" ht="50.25" customHeight="1" thickBot="1">
      <c r="A318" s="94"/>
      <c r="B318" s="25" t="s">
        <v>223</v>
      </c>
      <c r="C318" s="25" t="s">
        <v>224</v>
      </c>
      <c r="D318" s="25" t="s">
        <v>191</v>
      </c>
      <c r="E318" s="65"/>
      <c r="F318" s="65"/>
      <c r="G318" s="65"/>
      <c r="H318" s="35"/>
      <c r="I318" s="35"/>
      <c r="J318" s="38"/>
      <c r="K318" s="35"/>
      <c r="L318" s="35"/>
    </row>
    <row r="319" spans="1:12" ht="50.25" customHeight="1" thickBot="1">
      <c r="B319" s="15" t="s">
        <v>177</v>
      </c>
      <c r="C319" s="32" t="s">
        <v>315</v>
      </c>
      <c r="D319" s="32" t="s">
        <v>255</v>
      </c>
      <c r="E319" s="65"/>
      <c r="F319" s="65"/>
      <c r="G319" s="65"/>
      <c r="H319" s="35"/>
      <c r="I319" s="35"/>
      <c r="J319" s="38"/>
      <c r="K319" s="35"/>
      <c r="L319" s="35"/>
    </row>
    <row r="320" spans="1:12" ht="15" thickBot="1">
      <c r="B320" s="98"/>
      <c r="C320" s="51"/>
      <c r="D320" s="51"/>
      <c r="E320" s="51"/>
      <c r="F320" s="13"/>
      <c r="G320" s="38"/>
      <c r="H320" s="38"/>
      <c r="I320" s="38"/>
      <c r="J320" s="38"/>
      <c r="K320" s="35"/>
      <c r="L320" s="35"/>
    </row>
    <row r="321" spans="2:12" ht="33" customHeight="1" thickBot="1">
      <c r="B321" s="242" t="s">
        <v>148</v>
      </c>
      <c r="C321" s="243"/>
      <c r="D321" s="243"/>
      <c r="E321" s="244"/>
      <c r="F321" s="13"/>
      <c r="G321" s="13"/>
      <c r="H321" s="35"/>
      <c r="I321" s="35"/>
      <c r="J321" s="38"/>
      <c r="K321" s="35"/>
      <c r="L321" s="35"/>
    </row>
    <row r="322" spans="2:12" ht="63" customHeight="1" thickBot="1">
      <c r="B322" s="99" t="s">
        <v>146</v>
      </c>
      <c r="C322" s="209" t="s">
        <v>145</v>
      </c>
      <c r="D322" s="205" t="s">
        <v>190</v>
      </c>
      <c r="E322" s="30" t="s">
        <v>46</v>
      </c>
      <c r="F322" s="13"/>
      <c r="G322" s="13"/>
      <c r="H322" s="35"/>
      <c r="I322" s="35"/>
      <c r="J322" s="38"/>
      <c r="K322" s="35"/>
      <c r="L322" s="35"/>
    </row>
    <row r="323" spans="2:12" ht="15" thickBot="1">
      <c r="B323" s="170" t="s">
        <v>315</v>
      </c>
      <c r="C323" s="170" t="s">
        <v>315</v>
      </c>
      <c r="D323" s="170" t="s">
        <v>315</v>
      </c>
      <c r="E323" s="170" t="s">
        <v>315</v>
      </c>
      <c r="F323" s="13"/>
      <c r="G323" s="13"/>
      <c r="H323" s="35"/>
      <c r="I323" s="35"/>
      <c r="J323" s="38"/>
      <c r="K323" s="35"/>
      <c r="L323" s="35"/>
    </row>
    <row r="324" spans="2:12" ht="15" thickBot="1">
      <c r="B324" s="174"/>
      <c r="C324" s="174"/>
      <c r="D324" s="175"/>
      <c r="E324" s="175"/>
      <c r="F324" s="13"/>
      <c r="G324" s="13"/>
      <c r="H324" s="35"/>
      <c r="I324" s="35"/>
      <c r="J324" s="38"/>
      <c r="K324" s="35"/>
      <c r="L324" s="35"/>
    </row>
    <row r="325" spans="2:12" ht="15" thickBot="1">
      <c r="H325" s="35"/>
      <c r="I325" s="35"/>
      <c r="J325" s="38"/>
      <c r="K325" s="35"/>
      <c r="L325" s="35"/>
    </row>
    <row r="326" spans="2:12" ht="15.75" customHeight="1" thickBot="1">
      <c r="B326" s="232" t="s">
        <v>67</v>
      </c>
      <c r="C326" s="241"/>
      <c r="D326" s="241"/>
      <c r="E326" s="241"/>
      <c r="F326" s="241"/>
      <c r="G326" s="241"/>
      <c r="H326" s="241"/>
      <c r="I326" s="233"/>
      <c r="J326" s="38"/>
      <c r="K326" s="35"/>
      <c r="L326" s="35"/>
    </row>
    <row r="327" spans="2:12" ht="15" customHeight="1" thickBot="1">
      <c r="B327" s="232" t="s">
        <v>68</v>
      </c>
      <c r="C327" s="241"/>
      <c r="D327" s="241"/>
      <c r="E327" s="241"/>
      <c r="F327" s="241"/>
      <c r="G327" s="241"/>
      <c r="H327" s="241"/>
      <c r="I327" s="180"/>
      <c r="J327" s="38"/>
      <c r="K327" s="35"/>
      <c r="L327" s="35"/>
    </row>
    <row r="328" spans="2:12" ht="83.4" thickBot="1">
      <c r="B328" s="176" t="s">
        <v>69</v>
      </c>
      <c r="C328" s="176" t="s">
        <v>70</v>
      </c>
      <c r="D328" s="177" t="s">
        <v>71</v>
      </c>
      <c r="E328" s="177" t="s">
        <v>72</v>
      </c>
      <c r="F328" s="177" t="s">
        <v>73</v>
      </c>
      <c r="G328" s="177" t="s">
        <v>74</v>
      </c>
      <c r="H328" s="177" t="s">
        <v>46</v>
      </c>
      <c r="I328" s="177" t="s">
        <v>46</v>
      </c>
      <c r="J328" s="38"/>
      <c r="K328" s="35"/>
      <c r="L328" s="35"/>
    </row>
    <row r="329" spans="2:12" ht="15" thickBot="1">
      <c r="B329" s="137" t="s">
        <v>75</v>
      </c>
      <c r="C329" s="170">
        <v>4</v>
      </c>
      <c r="D329" s="170">
        <v>32901.120000000003</v>
      </c>
      <c r="E329" s="189" t="s">
        <v>312</v>
      </c>
      <c r="F329" s="189">
        <v>100</v>
      </c>
      <c r="G329" s="170">
        <v>0</v>
      </c>
      <c r="H329" s="170"/>
      <c r="I329" s="190" t="s">
        <v>300</v>
      </c>
      <c r="J329" s="38"/>
      <c r="K329" s="35"/>
      <c r="L329" s="35"/>
    </row>
    <row r="330" spans="2:12" ht="15" thickBot="1">
      <c r="B330" s="137" t="s">
        <v>76</v>
      </c>
      <c r="C330" s="174"/>
      <c r="D330" s="174"/>
      <c r="E330" s="175"/>
      <c r="F330" s="174"/>
      <c r="G330" s="174"/>
      <c r="H330" s="175"/>
      <c r="I330" s="175"/>
      <c r="J330" s="38"/>
      <c r="K330" s="35"/>
      <c r="L330" s="35"/>
    </row>
    <row r="331" spans="2:12" ht="15" thickBot="1">
      <c r="B331" s="137" t="s">
        <v>77</v>
      </c>
      <c r="C331" s="170"/>
      <c r="D331" s="170"/>
      <c r="E331" s="170"/>
      <c r="F331" s="170"/>
      <c r="G331" s="170"/>
      <c r="H331" s="170"/>
      <c r="I331" s="170"/>
      <c r="J331" s="38"/>
      <c r="K331" s="35"/>
      <c r="L331" s="35"/>
    </row>
    <row r="332" spans="2:12" ht="15" thickBot="1">
      <c r="B332" s="137" t="s">
        <v>78</v>
      </c>
      <c r="C332" s="174"/>
      <c r="D332" s="174"/>
      <c r="E332" s="175"/>
      <c r="F332" s="174"/>
      <c r="G332" s="174"/>
      <c r="H332" s="175"/>
      <c r="I332" s="175"/>
      <c r="J332" s="38"/>
      <c r="K332" s="35"/>
      <c r="L332" s="35"/>
    </row>
    <row r="333" spans="2:12" ht="15" thickBot="1">
      <c r="B333" s="153"/>
      <c r="C333" s="153"/>
      <c r="D333" s="153"/>
      <c r="E333" s="153"/>
      <c r="F333" s="153"/>
      <c r="G333" s="153"/>
      <c r="H333" s="153"/>
      <c r="I333" s="153"/>
      <c r="J333" s="38"/>
      <c r="K333" s="35"/>
      <c r="L333" s="35"/>
    </row>
    <row r="334" spans="2:12" ht="69" customHeight="1" thickBot="1">
      <c r="B334" s="232" t="s">
        <v>79</v>
      </c>
      <c r="C334" s="241"/>
      <c r="D334" s="233"/>
      <c r="E334" s="153"/>
      <c r="F334" s="153"/>
      <c r="G334" s="153"/>
      <c r="H334" s="153"/>
      <c r="I334" s="153"/>
      <c r="J334" s="38"/>
      <c r="K334" s="35"/>
      <c r="L334" s="35"/>
    </row>
    <row r="335" spans="2:12" ht="42" thickBot="1">
      <c r="B335" s="176" t="s">
        <v>80</v>
      </c>
      <c r="C335" s="179" t="s">
        <v>4</v>
      </c>
      <c r="D335" s="178" t="s">
        <v>46</v>
      </c>
      <c r="E335" s="153"/>
      <c r="F335" s="153"/>
      <c r="G335" s="153"/>
      <c r="H335" s="153"/>
      <c r="I335" s="153"/>
      <c r="J335" s="38"/>
      <c r="K335" s="35"/>
      <c r="L335" s="35"/>
    </row>
    <row r="336" spans="2:12" ht="28.2" thickBot="1">
      <c r="B336" s="137" t="s">
        <v>81</v>
      </c>
      <c r="C336" s="189" t="s">
        <v>303</v>
      </c>
      <c r="D336" s="170" t="s">
        <v>313</v>
      </c>
      <c r="E336" s="153"/>
      <c r="F336" s="153"/>
      <c r="G336" s="153"/>
      <c r="H336" s="153"/>
      <c r="I336" s="153"/>
      <c r="J336" s="38"/>
      <c r="K336" s="35"/>
      <c r="L336" s="35"/>
    </row>
    <row r="337" spans="2:12" ht="55.8" thickBot="1">
      <c r="B337" s="137" t="s">
        <v>82</v>
      </c>
      <c r="C337" s="191" t="s">
        <v>303</v>
      </c>
      <c r="D337" s="175" t="s">
        <v>314</v>
      </c>
      <c r="E337" s="153"/>
      <c r="F337" s="153"/>
      <c r="G337" s="153"/>
      <c r="H337" s="153"/>
      <c r="I337" s="153"/>
      <c r="J337" s="38"/>
      <c r="K337" s="35"/>
      <c r="L337" s="35"/>
    </row>
    <row r="338" spans="2:12" ht="15" thickBot="1">
      <c r="B338" s="13"/>
      <c r="C338" s="12"/>
      <c r="D338" s="12"/>
      <c r="E338" s="35"/>
      <c r="F338" s="35"/>
      <c r="G338" s="35"/>
      <c r="H338" s="35"/>
      <c r="I338" s="35"/>
      <c r="J338" s="38"/>
      <c r="K338" s="35"/>
      <c r="L338" s="35"/>
    </row>
    <row r="339" spans="2:12" ht="15" customHeight="1" thickBot="1">
      <c r="B339" s="242" t="s">
        <v>231</v>
      </c>
      <c r="C339" s="243"/>
      <c r="D339" s="243"/>
      <c r="E339" s="243"/>
      <c r="F339" s="244"/>
      <c r="G339" s="100"/>
      <c r="H339" s="35"/>
      <c r="I339" s="35"/>
      <c r="J339" s="38"/>
      <c r="K339" s="35"/>
      <c r="L339" s="35"/>
    </row>
    <row r="340" spans="2:12" ht="14.4" customHeight="1">
      <c r="B340" s="245" t="s">
        <v>92</v>
      </c>
      <c r="C340" s="246"/>
      <c r="D340" s="246"/>
      <c r="E340" s="246"/>
      <c r="F340" s="247"/>
      <c r="G340" s="38"/>
      <c r="H340" s="35"/>
      <c r="I340" s="35"/>
      <c r="J340" s="38"/>
      <c r="K340" s="35"/>
      <c r="L340" s="35"/>
    </row>
    <row r="341" spans="2:12" ht="45" customHeight="1">
      <c r="B341" s="192" t="s">
        <v>93</v>
      </c>
      <c r="C341" s="193" t="s">
        <v>94</v>
      </c>
      <c r="D341" s="193" t="s">
        <v>95</v>
      </c>
      <c r="E341" s="193" t="s">
        <v>39</v>
      </c>
      <c r="F341" s="194" t="s">
        <v>46</v>
      </c>
      <c r="G341" s="38"/>
      <c r="H341" s="35"/>
      <c r="I341" s="35"/>
      <c r="J341" s="38"/>
      <c r="K341" s="35"/>
      <c r="L341" s="35"/>
    </row>
    <row r="342" spans="2:12" ht="15" thickBot="1">
      <c r="B342" s="195" t="s">
        <v>315</v>
      </c>
      <c r="C342" s="195" t="s">
        <v>315</v>
      </c>
      <c r="D342" s="195" t="s">
        <v>315</v>
      </c>
      <c r="E342" s="195" t="s">
        <v>315</v>
      </c>
      <c r="F342" s="195" t="s">
        <v>315</v>
      </c>
      <c r="G342" s="38" t="s">
        <v>40</v>
      </c>
      <c r="H342" s="35"/>
      <c r="I342" s="35"/>
      <c r="J342" s="38"/>
      <c r="K342" s="35"/>
      <c r="L342" s="35"/>
    </row>
    <row r="343" spans="2:12" ht="15" thickBot="1">
      <c r="B343" s="210"/>
      <c r="C343" s="211"/>
      <c r="D343" s="211"/>
      <c r="E343" s="211"/>
      <c r="F343" s="211"/>
      <c r="G343" s="38"/>
      <c r="H343" s="153"/>
      <c r="I343" s="153"/>
      <c r="J343" s="38"/>
      <c r="K343" s="153"/>
      <c r="L343" s="153"/>
    </row>
    <row r="344" spans="2:12" ht="15" thickBot="1">
      <c r="B344" s="248" t="s">
        <v>102</v>
      </c>
      <c r="C344" s="249"/>
      <c r="D344" s="249"/>
      <c r="E344" s="249"/>
      <c r="F344" s="249"/>
      <c r="G344" s="250"/>
      <c r="H344" s="35"/>
      <c r="I344" s="35"/>
      <c r="J344" s="38"/>
      <c r="K344" s="35"/>
      <c r="L344" s="35"/>
    </row>
    <row r="345" spans="2:12" ht="15" thickBot="1">
      <c r="B345" s="101" t="s">
        <v>103</v>
      </c>
      <c r="C345" s="251" t="s">
        <v>104</v>
      </c>
      <c r="D345" s="252"/>
      <c r="E345" s="252"/>
      <c r="F345" s="253"/>
      <c r="G345" s="254" t="s">
        <v>46</v>
      </c>
      <c r="H345" s="35"/>
      <c r="I345" s="35"/>
      <c r="J345" s="38"/>
      <c r="K345" s="35"/>
      <c r="L345" s="35"/>
    </row>
    <row r="346" spans="2:12" ht="15" thickBot="1">
      <c r="B346" s="101"/>
      <c r="C346" s="251" t="s">
        <v>105</v>
      </c>
      <c r="D346" s="257"/>
      <c r="E346" s="251" t="s">
        <v>106</v>
      </c>
      <c r="F346" s="257"/>
      <c r="G346" s="255"/>
      <c r="H346" s="35"/>
      <c r="I346" s="35"/>
      <c r="J346" s="38"/>
      <c r="K346" s="35"/>
      <c r="L346" s="35"/>
    </row>
    <row r="347" spans="2:12" ht="34.5" customHeight="1" thickBot="1">
      <c r="B347" s="102"/>
      <c r="C347" s="30" t="s">
        <v>107</v>
      </c>
      <c r="D347" s="30" t="s">
        <v>108</v>
      </c>
      <c r="E347" s="30" t="s">
        <v>107</v>
      </c>
      <c r="F347" s="30" t="s">
        <v>109</v>
      </c>
      <c r="G347" s="256"/>
      <c r="H347" s="35"/>
      <c r="I347" s="35"/>
      <c r="J347" s="38"/>
      <c r="K347" s="35"/>
      <c r="L347" s="35"/>
    </row>
    <row r="348" spans="2:12" ht="15" thickBot="1">
      <c r="B348" s="103" t="s">
        <v>110</v>
      </c>
      <c r="C348" s="77">
        <v>5</v>
      </c>
      <c r="D348" s="72">
        <v>18300.63</v>
      </c>
      <c r="E348" s="77">
        <v>47</v>
      </c>
      <c r="F348" s="72">
        <v>158283.74</v>
      </c>
      <c r="G348" s="238" t="s">
        <v>316</v>
      </c>
      <c r="H348" s="35"/>
      <c r="I348" s="35"/>
      <c r="J348" s="38"/>
      <c r="K348" s="35"/>
      <c r="L348" s="35"/>
    </row>
    <row r="349" spans="2:12" ht="15" thickBot="1">
      <c r="B349" s="103" t="s">
        <v>111</v>
      </c>
      <c r="C349" s="80"/>
      <c r="D349" s="79"/>
      <c r="E349" s="80"/>
      <c r="F349" s="79"/>
      <c r="G349" s="239"/>
      <c r="H349" s="35"/>
      <c r="I349" s="35"/>
      <c r="J349" s="38"/>
      <c r="K349" s="35"/>
      <c r="L349" s="35"/>
    </row>
    <row r="350" spans="2:12" ht="15" thickBot="1">
      <c r="B350" s="103" t="s">
        <v>112</v>
      </c>
      <c r="C350" s="77">
        <v>1</v>
      </c>
      <c r="D350" s="72">
        <v>27440.21</v>
      </c>
      <c r="E350" s="77"/>
      <c r="F350" s="72"/>
      <c r="G350" s="239"/>
      <c r="H350" s="35"/>
      <c r="I350" s="35"/>
      <c r="J350" s="38"/>
      <c r="K350" s="35"/>
      <c r="L350" s="35"/>
    </row>
    <row r="351" spans="2:12" ht="15" thickBot="1">
      <c r="B351" s="103" t="s">
        <v>113</v>
      </c>
      <c r="C351" s="80">
        <v>6</v>
      </c>
      <c r="D351" s="79">
        <v>101889.65</v>
      </c>
      <c r="E351" s="80">
        <v>2</v>
      </c>
      <c r="F351" s="79">
        <v>30773.24</v>
      </c>
      <c r="G351" s="239"/>
      <c r="H351" s="35"/>
      <c r="I351" s="35"/>
      <c r="J351" s="38"/>
      <c r="K351" s="35"/>
      <c r="L351" s="35"/>
    </row>
    <row r="352" spans="2:12" ht="15" thickBot="1">
      <c r="B352" s="103" t="s">
        <v>114</v>
      </c>
      <c r="C352" s="77"/>
      <c r="D352" s="72"/>
      <c r="E352" s="77">
        <v>1</v>
      </c>
      <c r="F352" s="197">
        <v>22371.3</v>
      </c>
      <c r="G352" s="239"/>
      <c r="H352" s="35"/>
      <c r="I352" s="35"/>
      <c r="J352" s="38"/>
      <c r="K352" s="35"/>
      <c r="L352" s="35"/>
    </row>
    <row r="353" spans="2:12" ht="15" thickBot="1">
      <c r="B353" s="103" t="s">
        <v>115</v>
      </c>
      <c r="C353" s="80"/>
      <c r="D353" s="79"/>
      <c r="E353" s="80"/>
      <c r="F353" s="79"/>
      <c r="G353" s="239"/>
      <c r="H353" s="35"/>
      <c r="I353" s="35"/>
      <c r="J353" s="38"/>
      <c r="K353" s="35"/>
      <c r="L353" s="35"/>
    </row>
    <row r="354" spans="2:12" ht="15" thickBot="1">
      <c r="B354" s="103" t="s">
        <v>116</v>
      </c>
      <c r="C354" s="77"/>
      <c r="D354" s="72"/>
      <c r="E354" s="77"/>
      <c r="F354" s="72"/>
      <c r="G354" s="239"/>
      <c r="H354" s="35"/>
      <c r="I354" s="35"/>
      <c r="J354" s="38"/>
      <c r="K354" s="35"/>
      <c r="L354" s="35"/>
    </row>
    <row r="355" spans="2:12" ht="15" thickBot="1">
      <c r="B355" s="103" t="s">
        <v>117</v>
      </c>
      <c r="C355" s="80"/>
      <c r="D355" s="79"/>
      <c r="E355" s="80"/>
      <c r="F355" s="79"/>
      <c r="G355" s="239"/>
      <c r="H355" s="35"/>
      <c r="I355" s="35"/>
      <c r="J355" s="38"/>
      <c r="K355" s="35"/>
      <c r="L355" s="35"/>
    </row>
    <row r="356" spans="2:12" ht="15" thickBot="1">
      <c r="B356" s="103" t="s">
        <v>118</v>
      </c>
      <c r="C356" s="77"/>
      <c r="D356" s="72"/>
      <c r="E356" s="77"/>
      <c r="F356" s="72"/>
      <c r="G356" s="239"/>
      <c r="H356" s="35"/>
      <c r="I356" s="35"/>
      <c r="J356" s="38"/>
      <c r="K356" s="35"/>
      <c r="L356" s="35"/>
    </row>
    <row r="357" spans="2:12" ht="15" thickBot="1">
      <c r="B357" s="103" t="s">
        <v>119</v>
      </c>
      <c r="C357" s="80"/>
      <c r="D357" s="79"/>
      <c r="E357" s="80"/>
      <c r="F357" s="79"/>
      <c r="G357" s="239"/>
      <c r="H357" s="35"/>
      <c r="I357" s="35"/>
      <c r="J357" s="38"/>
      <c r="K357" s="35"/>
      <c r="L357" s="35"/>
    </row>
    <row r="358" spans="2:12" ht="15" thickBot="1">
      <c r="B358" s="103" t="s">
        <v>120</v>
      </c>
      <c r="C358" s="77"/>
      <c r="D358" s="72"/>
      <c r="E358" s="77"/>
      <c r="F358" s="72"/>
      <c r="G358" s="239"/>
      <c r="H358" s="35"/>
      <c r="I358" s="35"/>
      <c r="J358" s="38"/>
      <c r="K358" s="35"/>
      <c r="L358" s="35"/>
    </row>
    <row r="359" spans="2:12" ht="15" thickBot="1">
      <c r="B359" s="103" t="s">
        <v>121</v>
      </c>
      <c r="C359" s="80"/>
      <c r="D359" s="79"/>
      <c r="E359" s="80"/>
      <c r="F359" s="79"/>
      <c r="G359" s="239"/>
      <c r="H359" s="35"/>
      <c r="I359" s="35"/>
      <c r="J359" s="38"/>
      <c r="K359" s="35"/>
      <c r="L359" s="35"/>
    </row>
    <row r="360" spans="2:12" ht="15" thickBot="1">
      <c r="B360" s="103" t="s">
        <v>122</v>
      </c>
      <c r="C360" s="77">
        <v>8</v>
      </c>
      <c r="D360" s="72">
        <v>74372.98</v>
      </c>
      <c r="E360" s="77"/>
      <c r="F360" s="72"/>
      <c r="G360" s="239"/>
      <c r="H360" s="35"/>
      <c r="I360" s="35"/>
      <c r="J360" s="38"/>
      <c r="K360" s="35"/>
      <c r="L360" s="35"/>
    </row>
    <row r="361" spans="2:12" ht="15" thickBot="1">
      <c r="B361" s="103" t="s">
        <v>123</v>
      </c>
      <c r="C361" s="80">
        <v>179</v>
      </c>
      <c r="D361" s="79">
        <v>88456.131599999993</v>
      </c>
      <c r="E361" s="80"/>
      <c r="F361" s="79"/>
      <c r="G361" s="239"/>
      <c r="H361" s="35"/>
      <c r="I361" s="35"/>
      <c r="J361" s="38"/>
      <c r="K361" s="35"/>
      <c r="L361" s="35"/>
    </row>
    <row r="362" spans="2:12" ht="15" thickBot="1">
      <c r="B362" s="103" t="s">
        <v>124</v>
      </c>
      <c r="C362" s="77">
        <v>1</v>
      </c>
      <c r="D362" s="72">
        <v>242712.52</v>
      </c>
      <c r="E362" s="77"/>
      <c r="F362" s="72"/>
      <c r="G362" s="239"/>
      <c r="H362" s="35"/>
      <c r="I362" s="35"/>
      <c r="J362" s="38"/>
      <c r="K362" s="35"/>
      <c r="L362" s="35"/>
    </row>
    <row r="363" spans="2:12" ht="15" thickBot="1">
      <c r="B363" s="104" t="s">
        <v>206</v>
      </c>
      <c r="C363" s="77"/>
      <c r="D363" s="72"/>
      <c r="E363" s="77"/>
      <c r="F363" s="72"/>
      <c r="G363" s="239"/>
      <c r="H363" s="35"/>
      <c r="I363" s="35"/>
      <c r="J363" s="38"/>
      <c r="K363" s="35"/>
      <c r="L363" s="35"/>
    </row>
    <row r="364" spans="2:12" ht="15" thickBot="1">
      <c r="B364" s="103" t="s">
        <v>125</v>
      </c>
      <c r="C364" s="80"/>
      <c r="D364" s="79"/>
      <c r="E364" s="80"/>
      <c r="F364" s="79"/>
      <c r="G364" s="239"/>
      <c r="H364" s="35"/>
      <c r="I364" s="35"/>
      <c r="J364" s="38"/>
      <c r="K364" s="35"/>
      <c r="L364" s="35"/>
    </row>
    <row r="365" spans="2:12" ht="15" thickBot="1">
      <c r="B365" s="103" t="s">
        <v>126</v>
      </c>
      <c r="C365" s="77"/>
      <c r="D365" s="72"/>
      <c r="E365" s="77"/>
      <c r="F365" s="72"/>
      <c r="G365" s="240"/>
      <c r="H365" s="35"/>
      <c r="I365" s="35"/>
      <c r="J365" s="38"/>
      <c r="K365" s="35"/>
      <c r="L365" s="35"/>
    </row>
    <row r="366" spans="2:12" ht="15" thickBot="1">
      <c r="B366" s="86"/>
      <c r="C366" s="86"/>
      <c r="D366" s="35"/>
      <c r="E366" s="35"/>
      <c r="F366" s="35"/>
      <c r="G366" s="35"/>
      <c r="H366" s="35"/>
      <c r="I366" s="35"/>
      <c r="J366" s="38"/>
      <c r="K366" s="35"/>
      <c r="L366" s="35"/>
    </row>
    <row r="367" spans="2:12" ht="15.75" customHeight="1" thickBot="1">
      <c r="B367" s="232" t="s">
        <v>237</v>
      </c>
      <c r="C367" s="241"/>
      <c r="D367" s="241"/>
      <c r="E367" s="233"/>
      <c r="F367" s="35"/>
      <c r="G367" s="35"/>
      <c r="H367" s="35"/>
      <c r="I367" s="35"/>
      <c r="J367" s="38"/>
      <c r="K367" s="35"/>
      <c r="L367" s="35"/>
    </row>
    <row r="368" spans="2:12" ht="51" customHeight="1" thickBot="1">
      <c r="B368" s="15" t="s">
        <v>235</v>
      </c>
      <c r="C368" s="16" t="s">
        <v>236</v>
      </c>
      <c r="D368" s="88" t="s">
        <v>127</v>
      </c>
      <c r="E368" s="88" t="s">
        <v>46</v>
      </c>
      <c r="F368" s="35"/>
      <c r="G368" s="35"/>
      <c r="H368" s="35"/>
      <c r="I368" s="35"/>
      <c r="J368" s="38"/>
      <c r="K368" s="35"/>
      <c r="L368" s="35"/>
    </row>
    <row r="369" spans="2:12" ht="15" thickBot="1">
      <c r="B369" s="71">
        <v>1</v>
      </c>
      <c r="C369" s="72" t="s">
        <v>598</v>
      </c>
      <c r="D369" s="77" t="s">
        <v>599</v>
      </c>
      <c r="E369" s="77" t="s">
        <v>600</v>
      </c>
      <c r="F369" s="35"/>
      <c r="G369" s="35"/>
      <c r="H369" s="35"/>
      <c r="I369" s="35"/>
      <c r="J369" s="38"/>
      <c r="K369" s="35"/>
      <c r="L369" s="35"/>
    </row>
    <row r="370" spans="2:12" ht="15" thickBot="1">
      <c r="B370" s="78"/>
      <c r="C370" s="79"/>
      <c r="D370" s="80"/>
      <c r="E370" s="80"/>
      <c r="F370" s="35"/>
      <c r="G370" s="35"/>
      <c r="H370" s="35"/>
      <c r="I370" s="35"/>
      <c r="J370" s="38"/>
      <c r="K370" s="35"/>
      <c r="L370" s="35"/>
    </row>
    <row r="371" spans="2:12">
      <c r="B371" s="105"/>
      <c r="C371" s="54"/>
      <c r="D371" s="105"/>
      <c r="E371" s="35"/>
      <c r="F371" s="35"/>
      <c r="G371" s="35"/>
      <c r="H371" s="35"/>
      <c r="I371" s="35"/>
      <c r="J371" s="38"/>
      <c r="K371" s="35"/>
      <c r="L371" s="35"/>
    </row>
    <row r="372" spans="2:12" ht="15" thickBot="1">
      <c r="B372" s="86"/>
      <c r="C372" s="86"/>
      <c r="D372" s="35"/>
      <c r="E372" s="35"/>
      <c r="F372" s="35"/>
      <c r="G372" s="35"/>
      <c r="H372" s="35"/>
      <c r="I372" s="35"/>
      <c r="J372" s="35"/>
      <c r="K372" s="35"/>
      <c r="L372" s="35"/>
    </row>
    <row r="373" spans="2:12" ht="30.75" customHeight="1" thickBot="1">
      <c r="B373" s="232" t="s">
        <v>128</v>
      </c>
      <c r="C373" s="241"/>
      <c r="D373" s="241"/>
      <c r="E373" s="241"/>
      <c r="F373" s="241"/>
      <c r="G373" s="233"/>
      <c r="H373" s="106"/>
      <c r="I373" s="35"/>
      <c r="J373" s="35"/>
      <c r="K373" s="35"/>
      <c r="L373" s="35"/>
    </row>
    <row r="374" spans="2:12" ht="55.8" thickBot="1">
      <c r="B374" s="15" t="s">
        <v>129</v>
      </c>
      <c r="C374" s="16" t="s">
        <v>130</v>
      </c>
      <c r="D374" s="16" t="s">
        <v>131</v>
      </c>
      <c r="E374" s="16" t="s">
        <v>132</v>
      </c>
      <c r="F374" s="16" t="s">
        <v>133</v>
      </c>
      <c r="G374" s="88" t="s">
        <v>46</v>
      </c>
      <c r="H374" s="35"/>
      <c r="I374" s="35"/>
      <c r="J374" s="35"/>
      <c r="K374" s="35"/>
      <c r="L374" s="35"/>
    </row>
    <row r="375" spans="2:12" ht="15" thickBot="1">
      <c r="B375" s="71" t="s">
        <v>595</v>
      </c>
      <c r="C375" s="72" t="s">
        <v>595</v>
      </c>
      <c r="D375" s="77" t="s">
        <v>595</v>
      </c>
      <c r="E375" s="77" t="s">
        <v>595</v>
      </c>
      <c r="F375" s="72" t="s">
        <v>595</v>
      </c>
      <c r="G375" s="77" t="s">
        <v>595</v>
      </c>
      <c r="H375" s="35"/>
      <c r="I375" s="35"/>
      <c r="J375" s="35"/>
      <c r="K375" s="35"/>
      <c r="L375" s="35"/>
    </row>
    <row r="376" spans="2:12" ht="15" thickBot="1">
      <c r="B376" s="78"/>
      <c r="C376" s="79"/>
      <c r="D376" s="80"/>
      <c r="E376" s="80"/>
      <c r="F376" s="79"/>
      <c r="G376" s="80"/>
      <c r="H376" s="35"/>
      <c r="I376" s="35"/>
      <c r="J376" s="35"/>
      <c r="K376" s="35"/>
      <c r="L376" s="35"/>
    </row>
    <row r="377" spans="2:12" ht="15" thickBot="1">
      <c r="B377" s="71"/>
      <c r="C377" s="72"/>
      <c r="D377" s="77"/>
      <c r="E377" s="77"/>
      <c r="F377" s="72"/>
      <c r="G377" s="77"/>
      <c r="J377" s="54"/>
    </row>
    <row r="378" spans="2:12">
      <c r="B378" s="107"/>
      <c r="C378" s="107"/>
    </row>
    <row r="380" spans="2:12">
      <c r="B380" s="108"/>
      <c r="C380" s="108"/>
    </row>
  </sheetData>
  <mergeCells count="75">
    <mergeCell ref="B137:D137"/>
    <mergeCell ref="B65:B66"/>
    <mergeCell ref="C65:C66"/>
    <mergeCell ref="D65:D66"/>
    <mergeCell ref="E65:F65"/>
    <mergeCell ref="D35:F35"/>
    <mergeCell ref="B39:C39"/>
    <mergeCell ref="B40:C40"/>
    <mergeCell ref="B47:C47"/>
    <mergeCell ref="M65:M66"/>
    <mergeCell ref="G65:G66"/>
    <mergeCell ref="K65:K66"/>
    <mergeCell ref="L65:L66"/>
    <mergeCell ref="I65:J65"/>
    <mergeCell ref="B2:H4"/>
    <mergeCell ref="B5:G5"/>
    <mergeCell ref="B6:C6"/>
    <mergeCell ref="D7:H7"/>
    <mergeCell ref="B32:C32"/>
    <mergeCell ref="B54:D54"/>
    <mergeCell ref="C55:D55"/>
    <mergeCell ref="C56:D56"/>
    <mergeCell ref="B58:D58"/>
    <mergeCell ref="B53:D53"/>
    <mergeCell ref="B59:D59"/>
    <mergeCell ref="C60:D60"/>
    <mergeCell ref="C61:D61"/>
    <mergeCell ref="B246:E246"/>
    <mergeCell ref="B242:F242"/>
    <mergeCell ref="B167:B168"/>
    <mergeCell ref="B169:B171"/>
    <mergeCell ref="B172:B173"/>
    <mergeCell ref="B175:B180"/>
    <mergeCell ref="B181:B185"/>
    <mergeCell ref="C189:C191"/>
    <mergeCell ref="B198:F198"/>
    <mergeCell ref="F199:F201"/>
    <mergeCell ref="C199:C201"/>
    <mergeCell ref="E199:E201"/>
    <mergeCell ref="B153:E153"/>
    <mergeCell ref="B199:B201"/>
    <mergeCell ref="B276:E276"/>
    <mergeCell ref="B277:E277"/>
    <mergeCell ref="B263:D263"/>
    <mergeCell ref="B217:F217"/>
    <mergeCell ref="B240:B241"/>
    <mergeCell ref="D199:D201"/>
    <mergeCell ref="B265:E265"/>
    <mergeCell ref="B266:E266"/>
    <mergeCell ref="B292:B294"/>
    <mergeCell ref="B255:D255"/>
    <mergeCell ref="B281:E281"/>
    <mergeCell ref="B373:G373"/>
    <mergeCell ref="B344:G344"/>
    <mergeCell ref="C345:F345"/>
    <mergeCell ref="G345:G347"/>
    <mergeCell ref="C346:D346"/>
    <mergeCell ref="E346:F346"/>
    <mergeCell ref="B367:E367"/>
    <mergeCell ref="B22:C22"/>
    <mergeCell ref="B300:B308"/>
    <mergeCell ref="B309:B310"/>
    <mergeCell ref="G348:G365"/>
    <mergeCell ref="B327:H327"/>
    <mergeCell ref="B334:D334"/>
    <mergeCell ref="B339:F339"/>
    <mergeCell ref="B340:F340"/>
    <mergeCell ref="B313:E313"/>
    <mergeCell ref="B326:I326"/>
    <mergeCell ref="B321:E321"/>
    <mergeCell ref="B317:D317"/>
    <mergeCell ref="B63:E63"/>
    <mergeCell ref="B290:G290"/>
    <mergeCell ref="B295:B299"/>
    <mergeCell ref="B282:E282"/>
  </mergeCells>
  <dataValidations count="1">
    <dataValidation type="list" allowBlank="1" showInputMessage="1" showErrorMessage="1" sqref="M67:M71 M73:M91 M93:M125" xr:uid="{4E3EA2E2-44DA-4A0D-A428-8AFF90FFC9AD}">
      <formula1>INDIRECT("M"&amp;JE67&amp;JG67)</formula1>
    </dataValidation>
  </dataValidations>
  <hyperlinks>
    <hyperlink ref="I329" r:id="rId1" xr:uid="{F7804EC9-007D-4BD7-9F66-DBA6F41F3604}"/>
    <hyperlink ref="G348" r:id="rId2" xr:uid="{8E6205DB-977C-4CA1-9D70-27A2654C7568}"/>
    <hyperlink ref="D257" r:id="rId3" xr:uid="{00E451FD-2D72-4340-B2EE-C124E5E89F7D}"/>
    <hyperlink ref="C44" r:id="rId4" display="mailto:procuradorsz@gmail.com" xr:uid="{2F288FD9-4F89-480E-9302-63AB904CFAA8}"/>
    <hyperlink ref="C29" r:id="rId5" xr:uid="{D8575901-D2B9-4157-BE13-8FBA851FDBDF}"/>
    <hyperlink ref="C37" r:id="rId6" xr:uid="{B3106C4C-820C-40AE-9777-AB77655546D6}"/>
    <hyperlink ref="C51" r:id="rId7" xr:uid="{B6D14A22-BAC1-4660-9401-ECFC252AE3A3}"/>
    <hyperlink ref="C28" r:id="rId8" display="mailto:municipiodezaruma@hotmail.com" xr:uid="{C1A50303-F902-4CB5-BB92-B6A085760593}"/>
    <hyperlink ref="F222" r:id="rId9" xr:uid="{6853A793-A899-4EBC-9FF3-E18DEB86057D}"/>
    <hyperlink ref="F292" r:id="rId10" xr:uid="{06200B0C-1EA8-412B-A591-09284106E68B}"/>
    <hyperlink ref="F294" r:id="rId11" xr:uid="{D7C4B8BA-60CE-4C6A-98CB-B48D7F1E4955}"/>
    <hyperlink ref="F295" r:id="rId12" xr:uid="{8F357E65-C08D-4FA9-96B7-3F75635073EE}"/>
    <hyperlink ref="F304" r:id="rId13" xr:uid="{A8942A7A-3CE5-481B-A6FF-9349DC59EB0A}"/>
    <hyperlink ref="F303" r:id="rId14" xr:uid="{BD9BB2F3-BF91-4879-A893-4AC89EFF5F47}"/>
    <hyperlink ref="F302" r:id="rId15" xr:uid="{FDA63ED5-9EB5-4B1F-94B6-6A07A427F3F2}"/>
    <hyperlink ref="F296" r:id="rId16" xr:uid="{46D8740F-E7D5-434B-BE17-3985342D9EA3}"/>
    <hyperlink ref="F298" r:id="rId17" xr:uid="{F270013C-896B-4C50-8590-3FE9A8FD348C}"/>
  </hyperlinks>
  <pageMargins left="0.11811023622047245" right="0.11811023622047245" top="0.74803149606299213" bottom="0.74803149606299213" header="0.31496062992125984" footer="0.31496062992125984"/>
  <pageSetup scale="70" orientation="landscape" horizontalDpi="4294967295" verticalDpi="4294967295" r:id="rId18"/>
  <drawing r:id="rId19"/>
  <legacyDrawing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REVISADO FINAL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maarguello</dc:creator>
  <cp:lastModifiedBy>Jorge Ruilova</cp:lastModifiedBy>
  <cp:lastPrinted>2017-01-23T17:51:26Z</cp:lastPrinted>
  <dcterms:created xsi:type="dcterms:W3CDTF">2015-01-12T23:04:39Z</dcterms:created>
  <dcterms:modified xsi:type="dcterms:W3CDTF">2022-05-25T21:47:01Z</dcterms:modified>
</cp:coreProperties>
</file>